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735" windowHeight="7710" firstSheet="1" activeTab="1"/>
  </bookViews>
  <sheets>
    <sheet name="Skriveni" sheetId="1" state="hidden" r:id="rId1"/>
    <sheet name="financijski plan 2023.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<sst xmlns="http://schemas.openxmlformats.org/spreadsheetml/2006/main" count="611" uniqueCount="179">
  <si>
    <t>OPIS</t>
  </si>
  <si>
    <t>VRIJEDNOST</t>
  </si>
  <si>
    <t>OBRAZAC</t>
  </si>
  <si>
    <t>SIFRA</t>
  </si>
  <si>
    <t>AOP</t>
  </si>
  <si>
    <t>BILJESKA</t>
  </si>
  <si>
    <t>KNTBR</t>
  </si>
  <si>
    <t>DECIMALE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</si>
  <si>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</si>
  <si>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</si>
  <si>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</si>
  <si>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</si>
  <si>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</si>
  <si>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</si>
  <si>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</si>
  <si>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</si>
  <si>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</si>
  <si>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</si>
  <si>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</si>
  <si>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IZNOS12</t>
  </si>
  <si>
    <t>IZNOS13</t>
  </si>
  <si>
    <t>IZNOS14</t>
  </si>
  <si>
    <t>IZNOS15</t>
  </si>
  <si>
    <t>IZNOS16</t>
  </si>
  <si>
    <t>IZNOS17</t>
  </si>
  <si>
    <t>IZNOS18</t>
  </si>
  <si>
    <t>IZNOS19</t>
  </si>
  <si>
    <t>IZNOS20</t>
  </si>
  <si>
    <t>IZNOS21</t>
  </si>
  <si>
    <t>IZNOS22</t>
  </si>
  <si>
    <t>GOD_OBR</t>
  </si>
  <si>
    <t>BIL</t>
  </si>
  <si>
    <t>VP</t>
  </si>
  <si>
    <t>777</t>
  </si>
  <si>
    <t>VER</t>
  </si>
  <si>
    <t>3040</t>
  </si>
  <si>
    <t>VRSTA_IZV</t>
  </si>
  <si>
    <t>MB</t>
  </si>
  <si>
    <t>MBS</t>
  </si>
  <si>
    <t>OIB</t>
  </si>
  <si>
    <t>NAZIV</t>
  </si>
  <si>
    <t>POSTA</t>
  </si>
  <si>
    <t>MJESTO</t>
  </si>
  <si>
    <t>ADRESA</t>
  </si>
  <si>
    <t>E_MAIL</t>
  </si>
  <si>
    <t>WEB</t>
  </si>
  <si>
    <t>ZUPANIJA</t>
  </si>
  <si>
    <t>OPCINA</t>
  </si>
  <si>
    <t>DJELAT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</si>
  <si>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</si>
  <si>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</si>
  <si>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</si>
  <si>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</si>
  <si>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</si>
  <si>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</si>
  <si>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</si>
  <si>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</si>
  <si>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</si>
  <si>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</si>
  <si>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</si>
  <si>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</si>
  <si>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</si>
  <si>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</si>
  <si>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0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</si>
  <si>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</si>
  <si>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</si>
  <si>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</si>
  <si>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</si>
  <si>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</si>
  <si>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</si>
  <si>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</si>
  <si>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</si>
  <si>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</si>
  <si>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</si>
  <si>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/>
  </si>
  <si>
    <t>KONTAKT_EMAIL</t>
  </si>
  <si>
    <t>OVL_OSOBA</t>
  </si>
  <si>
    <t>DATUMOD</t>
  </si>
  <si>
    <t>DATUMDO</t>
  </si>
  <si>
    <t>IMABIL</t>
  </si>
  <si>
    <t>IMARDG</t>
  </si>
  <si>
    <t>IMADOD</t>
  </si>
  <si>
    <t>IMANTI</t>
  </si>
  <si>
    <t>IMANTD</t>
  </si>
  <si>
    <t>IMAPK</t>
  </si>
  <si>
    <t>IMALM</t>
  </si>
  <si>
    <t>NE</t>
  </si>
  <si>
    <t>IMABILJ</t>
  </si>
  <si>
    <t>IMAREVIZ</t>
  </si>
  <si>
    <t>IMAGODIZV</t>
  </si>
  <si>
    <t>IMAODLRASP</t>
  </si>
  <si>
    <t>IMAODLUTVR</t>
  </si>
  <si>
    <t>KONTROLIRAN</t>
  </si>
  <si>
    <t>KTR_BROJ</t>
  </si>
  <si>
    <t>SIF_OBL_ORG</t>
  </si>
  <si>
    <t>KTR_LISTAMB</t>
  </si>
  <si>
    <t>IMANSTD</t>
  </si>
  <si>
    <t>REV_OIB</t>
  </si>
  <si>
    <t>PRIHOD_NULA</t>
  </si>
  <si>
    <t>STANDARDI</t>
  </si>
  <si>
    <t>VRSTA_NEFIN</t>
  </si>
  <si>
    <t>TEL_OBV</t>
  </si>
  <si>
    <t>AUTONOMNOST</t>
  </si>
  <si>
    <t>MB_MATICE</t>
  </si>
  <si>
    <t>DRZAVA_MATICE</t>
  </si>
  <si>
    <t>RDG</t>
  </si>
  <si>
    <t>DOD</t>
  </si>
  <si>
    <t>NTI</t>
  </si>
  <si>
    <t>NTD</t>
  </si>
  <si>
    <t>PK</t>
  </si>
  <si>
    <t>Naziv pozicije</t>
  </si>
  <si>
    <r>
      <rPr>
        <sz val="10"/>
        <rFont val="Arial"/>
        <family val="2"/>
      </rP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</si>
  <si>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</si>
  <si>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</si>
  <si>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</si>
  <si>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</si>
  <si>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</si>
  <si>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sz val="10"/>
        <rFont val="Arial"/>
        <family val="2"/>
      </rP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</si>
  <si>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</si>
  <si>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</si>
  <si>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</si>
  <si>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</si>
  <si>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</si>
  <si>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</si>
  <si>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</si>
  <si>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</si>
  <si>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</si>
  <si>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</si>
  <si>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</si>
  <si>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</si>
  <si>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</si>
  <si>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</si>
  <si>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</si>
  <si>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</si>
  <si>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</si>
  <si>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</si>
  <si>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</si>
  <si>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</si>
  <si>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</si>
  <si>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</si>
  <si>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</si>
  <si>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</si>
  <si>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</si>
  <si>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</si>
  <si>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</si>
  <si>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</si>
  <si>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</si>
  <si>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</si>
  <si>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</si>
  <si>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</si>
  <si>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</si>
  <si>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</si>
  <si>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</si>
  <si>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</si>
  <si>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</si>
  <si>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</si>
  <si>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</si>
  <si>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 xml:space="preserve">   1. Dobit prije oporezivanja (AOP 177-178)</t>
  </si>
  <si>
    <t xml:space="preserve">   2. Gubitak prije oporezivanja (AOP 178-177)</t>
  </si>
  <si>
    <t>XII.  POREZ NA DOBIT</t>
  </si>
  <si>
    <r>
      <rPr>
        <sz val="10"/>
        <rFont val="Arial"/>
        <family val="2"/>
      </rP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</si>
  <si>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</si>
  <si>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</si>
  <si>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 xml:space="preserve">Obveznik: 18673527324; NOVA LIBURNIJA d.o.o. </t>
  </si>
  <si>
    <t>godina</t>
  </si>
  <si>
    <t>direktor</t>
  </si>
  <si>
    <t>2023</t>
  </si>
  <si>
    <t>Filip Vlah</t>
  </si>
  <si>
    <r>
      <rPr>
        <sz val="10"/>
        <rFont val="Arial Nova Light"/>
        <family val="2"/>
      </rPr>
      <t xml:space="preserve">AOP
</t>
    </r>
    <r>
      <rPr>
        <b/>
        <sz val="7"/>
        <rFont val="Arial Nova Light"/>
        <family val="2"/>
      </rPr>
      <t>oznaka</t>
    </r>
  </si>
  <si>
    <r>
      <rPr>
        <b/>
        <sz val="10"/>
        <rFont val="Arial"/>
        <family val="2"/>
      </rPr>
      <t xml:space="preserve">III. FINANCIJSKI PRIHODI </t>
    </r>
    <r>
      <rPr>
        <b/>
        <sz val="9"/>
        <color indexed="62"/>
        <rFont val="Arial"/>
        <family val="2"/>
      </rPr>
      <t>(AOP 155 do 164)</t>
    </r>
  </si>
  <si>
    <r>
      <rPr>
        <b/>
        <sz val="10"/>
        <rFont val="Arial"/>
        <family val="2"/>
      </rPr>
      <t xml:space="preserve">IV. FINANCIJSKI RASHODI </t>
    </r>
    <r>
      <rPr>
        <b/>
        <sz val="9"/>
        <color indexed="62"/>
        <rFont val="Arial"/>
        <family val="2"/>
      </rPr>
      <t>(AOP 166 do 172)</t>
    </r>
  </si>
  <si>
    <r>
      <rPr>
        <b/>
        <sz val="11"/>
        <rFont val="Arial"/>
        <family val="2"/>
      </rPr>
      <t xml:space="preserve">IX.   UKUPNI PRIHODI </t>
    </r>
    <r>
      <rPr>
        <b/>
        <sz val="11"/>
        <color indexed="62"/>
        <rFont val="Arial"/>
        <family val="2"/>
      </rPr>
      <t>(AOP 125+154+173 + 174)</t>
    </r>
  </si>
  <si>
    <r>
      <rPr>
        <b/>
        <sz val="11"/>
        <rFont val="Arial"/>
        <family val="2"/>
      </rPr>
      <t xml:space="preserve">X.    UKUPNI RASHODI </t>
    </r>
    <r>
      <rPr>
        <b/>
        <sz val="11"/>
        <color indexed="62"/>
        <rFont val="Arial"/>
        <family val="2"/>
      </rPr>
      <t>(AOP 131+165+175 + 176)</t>
    </r>
  </si>
  <si>
    <r>
      <rPr>
        <b/>
        <sz val="11"/>
        <rFont val="Arial"/>
        <family val="2"/>
      </rPr>
      <t xml:space="preserve">XI.   DOBIT ILI GUBITAK PRIJE OPOREZIVANJA </t>
    </r>
    <r>
      <rPr>
        <b/>
        <sz val="11"/>
        <color indexed="62"/>
        <rFont val="Arial"/>
        <family val="2"/>
      </rPr>
      <t>(AOP 177-178)</t>
    </r>
  </si>
  <si>
    <t>FINANCIJSKI PLAN DRUŠTVA NOVA LIBURNIJA D.O.O. OPATIJA   ZA 2024.GODINU</t>
  </si>
  <si>
    <t>za razdoblje 01.01.2024. do 31.12.2024.</t>
  </si>
  <si>
    <t>2024</t>
  </si>
  <si>
    <t>Opatija, 11.prosinac 2023.</t>
  </si>
  <si>
    <t>Na temelju čl.19. Društvenog ugovora društva Nova Liburnija d.o.o. Opatija, te članka 422. Zakona o trgovačkim društvima („Narodne novine“ broj 111/93,34/99, 121/99, 52/00,118/03,107/07,146/08,137/09,125/11,152/11,111/12, 68/13, 110/15, 40/19),  uprava društva NOVA LIBURNIJA d.o.o., donijela je dana 11.prosinca 2023.godine</t>
  </si>
</sst>
</file>

<file path=xl/styles.xml><?xml version="1.0" encoding="utf-8"?>
<styleSheet xmlns="http://schemas.openxmlformats.org/spreadsheetml/2006/main">
  <numFmts count="5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k_n_-;\-* #,##0\ _k_n_-;_-* &quot;-&quot;\ _k_n_-;_-@_-"/>
    <numFmt numFmtId="171" formatCode="_-* #,##0.00\ _k_n_-;\-* #,##0.00\ _k_n_-;_-* &quot;-&quot;??\ _k_n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Da&quot;;&quot;Da&quot;;&quot;Ne&quot;"/>
    <numFmt numFmtId="181" formatCode="&quot;Istinito&quot;;&quot;Istinito&quot;;&quot;Neistinito&quot;"/>
    <numFmt numFmtId="182" formatCode="&quot;Uključeno&quot;;&quot;Uključeno&quot;;&quot;Isključeno&quot;"/>
    <numFmt numFmtId="183" formatCode="000"/>
    <numFmt numFmtId="184" formatCode="#,##0&quot;kn&quot;;\-#,##0&quot;kn&quot;"/>
    <numFmt numFmtId="185" formatCode="#,##0&quot;kn&quot;;[Red]\-#,##0&quot;kn&quot;"/>
    <numFmt numFmtId="186" formatCode="#,##0.00&quot;kn&quot;;\-#,##0.00&quot;kn&quot;"/>
    <numFmt numFmtId="187" formatCode="#,##0.00&quot;kn&quot;;[Red]\-#,##0.00&quot;kn&quot;"/>
    <numFmt numFmtId="188" formatCode="_-* #,##0&quot;kn&quot;_-;\-* #,##0&quot;kn&quot;_-;_-* &quot;-&quot;&quot;kn&quot;_-;_-@_-"/>
    <numFmt numFmtId="189" formatCode="_-* #,##0_k_n_-;\-* #,##0_k_n_-;_-* &quot;-&quot;_k_n_-;_-@_-"/>
    <numFmt numFmtId="190" formatCode="_-* #,##0.00&quot;kn&quot;_-;\-* #,##0.00&quot;kn&quot;_-;_-* &quot;-&quot;??&quot;kn&quot;_-;_-@_-"/>
    <numFmt numFmtId="191" formatCode="_-* #,##0.00_k_n_-;\-* #,##0.00_k_n_-;_-* &quot;-&quot;??_k_n_-;_-@_-"/>
    <numFmt numFmtId="192" formatCode="#,##0.00&quot; kn&quot;;\-#,##0.00&quot; kn&quot;"/>
    <numFmt numFmtId="193" formatCode="0.0000000000"/>
    <numFmt numFmtId="194" formatCode="00"/>
    <numFmt numFmtId="195" formatCode="0.0"/>
    <numFmt numFmtId="196" formatCode="_ * #,##0.00_-\ _k_n_ ;_ * #,##0.00\-\ _k_n_ ;_ * &quot;-&quot;??_-\ _k_n_ ;_ @_ "/>
    <numFmt numFmtId="197" formatCode="_ * #,##0_-\ _k_n_ ;_ * #,##0\-\ _k_n_ ;_ * &quot;-&quot;_-\ _k_n_ ;_ @_ "/>
    <numFmt numFmtId="198" formatCode="_ * #,##0.00_-\ &quot;kn&quot;_ ;_ * #,##0.00\-\ &quot;kn&quot;_ ;_ * &quot;-&quot;??_-\ &quot;kn&quot;_ ;_ @_ "/>
    <numFmt numFmtId="199" formatCode="_ * #,##0_-\ &quot;kn&quot;_ ;_ * #,##0\-\ &quot;kn&quot;_ ;_ * &quot;-&quot;_-\ &quot;kn&quot;_ ;_ @_ "/>
    <numFmt numFmtId="200" formatCode="#,##0.0"/>
    <numFmt numFmtId="201" formatCode="mm/dd/yy"/>
    <numFmt numFmtId="202" formatCode="[$-41A]d\.\ mmmm\ yyyy"/>
    <numFmt numFmtId="203" formatCode="#0,"/>
    <numFmt numFmtId="204" formatCode="#,"/>
    <numFmt numFmtId="205" formatCode="[$-41A]d\.\ mmmm\ yyyy\."/>
    <numFmt numFmtId="206" formatCode="[$-41A]dd\.\ mmmm\ yyyy\."/>
    <numFmt numFmtId="207" formatCode="&quot;True&quot;;&quot;True&quot;;&quot;False&quot;"/>
    <numFmt numFmtId="208" formatCode="[$¥€-2]\ #,##0.00_);[Red]\([$€-2]\ #,##0.00\)"/>
  </numFmts>
  <fonts count="65">
    <font>
      <sz val="10"/>
      <name val="Arial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2"/>
    </font>
    <font>
      <sz val="9"/>
      <color indexed="6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 Nova Light"/>
      <family val="2"/>
    </font>
    <font>
      <b/>
      <sz val="9"/>
      <name val="Arial Nova Light"/>
      <family val="2"/>
    </font>
    <font>
      <sz val="10"/>
      <name val="Arial Nova Light"/>
      <family val="2"/>
    </font>
    <font>
      <b/>
      <sz val="7"/>
      <name val="Arial Nova Light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9"/>
      <name val="Arial"/>
      <family val="2"/>
    </font>
    <font>
      <b/>
      <sz val="11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0"/>
      <name val="Arial"/>
      <family val="2"/>
    </font>
    <font>
      <b/>
      <sz val="11"/>
      <color theme="4"/>
      <name val="Arial"/>
      <family val="2"/>
    </font>
    <font>
      <b/>
      <sz val="10"/>
      <color theme="8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fgColor indexed="22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 applyProtection="1">
      <alignment horizontal="center" vertical="top" wrapText="1"/>
      <protection hidden="1"/>
    </xf>
    <xf numFmtId="0" fontId="11" fillId="0" borderId="0" xfId="0" applyFont="1" applyAlignment="1" applyProtection="1">
      <alignment horizontal="center" vertical="top" wrapText="1"/>
      <protection hidden="1"/>
    </xf>
    <xf numFmtId="3" fontId="11" fillId="0" borderId="0" xfId="0" applyNumberFormat="1" applyFont="1" applyAlignment="1" applyProtection="1">
      <alignment horizontal="center" vertical="top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83" fontId="7" fillId="0" borderId="10" xfId="0" applyNumberFormat="1" applyFont="1" applyBorder="1" applyAlignment="1">
      <alignment horizontal="center" vertical="center"/>
    </xf>
    <xf numFmtId="183" fontId="17" fillId="0" borderId="10" xfId="0" applyNumberFormat="1" applyFont="1" applyBorder="1" applyAlignment="1">
      <alignment horizontal="center" vertical="center"/>
    </xf>
    <xf numFmtId="0" fontId="20" fillId="33" borderId="10" xfId="0" applyFont="1" applyFill="1" applyBorder="1" applyAlignment="1" applyProtection="1">
      <alignment horizontal="center" vertical="center" wrapText="1"/>
      <protection hidden="1"/>
    </xf>
    <xf numFmtId="49" fontId="19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3" fontId="20" fillId="33" borderId="10" xfId="0" applyNumberFormat="1" applyFont="1" applyFill="1" applyBorder="1" applyAlignment="1" applyProtection="1">
      <alignment horizontal="center" vertical="center" wrapText="1"/>
      <protection hidden="1"/>
    </xf>
    <xf numFmtId="183" fontId="17" fillId="0" borderId="10" xfId="0" applyNumberFormat="1" applyFont="1" applyBorder="1" applyAlignment="1">
      <alignment horizontal="center" vertical="center"/>
    </xf>
    <xf numFmtId="183" fontId="18" fillId="0" borderId="10" xfId="0" applyNumberFormat="1" applyFont="1" applyBorder="1" applyAlignment="1">
      <alignment horizontal="center" vertical="center"/>
    </xf>
    <xf numFmtId="183" fontId="18" fillId="0" borderId="10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17" fillId="0" borderId="10" xfId="0" applyNumberFormat="1" applyFont="1" applyBorder="1" applyAlignment="1" applyProtection="1">
      <alignment horizontal="right" vertical="center" shrinkToFit="1"/>
      <protection hidden="1"/>
    </xf>
    <xf numFmtId="3" fontId="18" fillId="34" borderId="10" xfId="0" applyNumberFormat="1" applyFont="1" applyFill="1" applyBorder="1" applyAlignment="1" applyProtection="1">
      <alignment horizontal="right" vertical="center" shrinkToFit="1"/>
      <protection hidden="1"/>
    </xf>
    <xf numFmtId="3" fontId="17" fillId="34" borderId="10" xfId="0" applyNumberFormat="1" applyFont="1" applyFill="1" applyBorder="1" applyAlignment="1" applyProtection="1">
      <alignment horizontal="right" vertical="center" shrinkToFit="1"/>
      <protection hidden="1"/>
    </xf>
    <xf numFmtId="3" fontId="4" fillId="34" borderId="10" xfId="0" applyNumberFormat="1" applyFont="1" applyFill="1" applyBorder="1" applyAlignment="1" applyProtection="1">
      <alignment horizontal="right" vertical="center" shrinkToFit="1"/>
      <protection locked="0"/>
    </xf>
    <xf numFmtId="3" fontId="16" fillId="34" borderId="10" xfId="0" applyNumberFormat="1" applyFont="1" applyFill="1" applyBorder="1" applyAlignment="1" applyProtection="1">
      <alignment horizontal="right" vertical="center" shrinkToFit="1"/>
      <protection locked="0"/>
    </xf>
    <xf numFmtId="3" fontId="16" fillId="34" borderId="10" xfId="0" applyNumberFormat="1" applyFont="1" applyFill="1" applyBorder="1" applyAlignment="1" applyProtection="1">
      <alignment horizontal="right" vertical="center" shrinkToFit="1"/>
      <protection hidden="1"/>
    </xf>
    <xf numFmtId="3" fontId="0" fillId="34" borderId="10" xfId="0" applyNumberFormat="1" applyFont="1" applyFill="1" applyBorder="1" applyAlignment="1" applyProtection="1">
      <alignment horizontal="right" vertical="center" shrinkToFit="1"/>
      <protection locked="0"/>
    </xf>
    <xf numFmtId="3" fontId="0" fillId="34" borderId="10" xfId="0" applyNumberFormat="1" applyFont="1" applyFill="1" applyBorder="1" applyAlignment="1" applyProtection="1">
      <alignment horizontal="right" vertical="center" shrinkToFit="1"/>
      <protection hidden="1"/>
    </xf>
    <xf numFmtId="4" fontId="16" fillId="34" borderId="10" xfId="0" applyNumberFormat="1" applyFont="1" applyFill="1" applyBorder="1" applyAlignment="1" applyProtection="1">
      <alignment horizontal="right" vertical="center" shrinkToFit="1"/>
      <protection locked="0"/>
    </xf>
    <xf numFmtId="3" fontId="25" fillId="34" borderId="10" xfId="0" applyNumberFormat="1" applyFont="1" applyFill="1" applyBorder="1" applyAlignment="1" applyProtection="1">
      <alignment horizontal="right" vertical="center" shrinkToFit="1"/>
      <protection hidden="1"/>
    </xf>
    <xf numFmtId="3" fontId="62" fillId="35" borderId="10" xfId="0" applyNumberFormat="1" applyFont="1" applyFill="1" applyBorder="1" applyAlignment="1" applyProtection="1">
      <alignment horizontal="right" vertical="center" shrinkToFit="1"/>
      <protection hidden="1"/>
    </xf>
    <xf numFmtId="3" fontId="25" fillId="0" borderId="10" xfId="0" applyNumberFormat="1" applyFont="1" applyFill="1" applyBorder="1" applyAlignment="1" applyProtection="1">
      <alignment horizontal="right" vertical="center" shrinkToFit="1"/>
      <protection hidden="1"/>
    </xf>
    <xf numFmtId="3" fontId="63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11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0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 wrapText="1" indent="1"/>
    </xf>
    <xf numFmtId="0" fontId="18" fillId="0" borderId="12" xfId="0" applyFont="1" applyBorder="1" applyAlignment="1">
      <alignment horizontal="left" vertical="center" wrapText="1" indent="1"/>
    </xf>
    <xf numFmtId="0" fontId="18" fillId="0" borderId="13" xfId="0" applyFont="1" applyBorder="1" applyAlignment="1">
      <alignment horizontal="left" vertical="center" wrapText="1" inden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 indent="1"/>
    </xf>
    <xf numFmtId="0" fontId="16" fillId="0" borderId="12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64" fillId="36" borderId="11" xfId="0" applyFont="1" applyFill="1" applyBorder="1" applyAlignment="1" applyProtection="1">
      <alignment horizontal="center" vertical="center" wrapText="1"/>
      <protection hidden="1"/>
    </xf>
    <xf numFmtId="0" fontId="64" fillId="36" borderId="12" xfId="0" applyFont="1" applyFill="1" applyBorder="1" applyAlignment="1" applyProtection="1">
      <alignment horizontal="center" vertical="center" wrapText="1"/>
      <protection hidden="1"/>
    </xf>
    <xf numFmtId="0" fontId="64" fillId="36" borderId="13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19" fillId="33" borderId="11" xfId="0" applyFont="1" applyFill="1" applyBorder="1" applyAlignment="1" applyProtection="1">
      <alignment horizontal="center" vertical="center" wrapText="1"/>
      <protection hidden="1"/>
    </xf>
    <xf numFmtId="0" fontId="19" fillId="33" borderId="12" xfId="0" applyFont="1" applyFill="1" applyBorder="1" applyAlignment="1" applyProtection="1">
      <alignment horizontal="center" vertical="center" wrapText="1"/>
      <protection hidden="1"/>
    </xf>
    <xf numFmtId="0" fontId="19" fillId="33" borderId="13" xfId="0" applyFont="1" applyFill="1" applyBorder="1" applyAlignment="1" applyProtection="1">
      <alignment horizontal="center" vertical="center" wrapText="1"/>
      <protection hidden="1"/>
    </xf>
    <xf numFmtId="0" fontId="20" fillId="33" borderId="11" xfId="0" applyFont="1" applyFill="1" applyBorder="1" applyAlignment="1" applyProtection="1">
      <alignment horizontal="center" vertical="center" wrapText="1"/>
      <protection hidden="1"/>
    </xf>
    <xf numFmtId="0" fontId="20" fillId="33" borderId="12" xfId="0" applyFont="1" applyFill="1" applyBorder="1" applyAlignment="1" applyProtection="1">
      <alignment horizontal="center" vertical="center" wrapText="1"/>
      <protection hidden="1"/>
    </xf>
    <xf numFmtId="0" fontId="20" fillId="33" borderId="13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9"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0.7109375" style="1" customWidth="1"/>
    <col min="8" max="8" width="9.140625" style="2" customWidth="1"/>
    <col min="10" max="25" width="9.140625" style="3" customWidth="1"/>
  </cols>
  <sheetData>
    <row r="1" spans="1:31" ht="12.75" customHeight="1">
      <c r="A1" s="4" t="s">
        <v>0</v>
      </c>
      <c r="B1" s="5" t="s">
        <v>1</v>
      </c>
      <c r="C1" s="4"/>
      <c r="D1" s="4" t="s">
        <v>2</v>
      </c>
      <c r="E1" s="4" t="s">
        <v>3</v>
      </c>
      <c r="F1" s="4" t="s">
        <v>4</v>
      </c>
      <c r="G1" s="4" t="s">
        <v>5</v>
      </c>
      <c r="H1" s="6" t="s">
        <v>6</v>
      </c>
      <c r="I1" s="4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</row>
    <row r="2" spans="1:11" ht="12.75" customHeight="1">
      <c r="A2" t="s">
        <v>30</v>
      </c>
      <c r="B2" s="1" t="e">
        <f>#REF!</f>
        <v>#REF!</v>
      </c>
      <c r="D2" t="s">
        <v>31</v>
      </c>
      <c r="E2">
        <v>1</v>
      </c>
      <c r="F2" t="e">
        <f>#REF!</f>
        <v>#REF!</v>
      </c>
      <c r="G2" t="e">
        <f>IF(#REF!=0,"",#REF!)</f>
        <v>#REF!</v>
      </c>
      <c r="H2" s="2" t="e">
        <f>J2/100*F2+2*K2/100*F2</f>
        <v>#REF!</v>
      </c>
      <c r="I2" s="3" t="e">
        <f>ABS(ROUND(J2,0)-J2)+ABS(ROUND(K2,0)-K2)</f>
        <v>#REF!</v>
      </c>
      <c r="J2" s="3" t="e">
        <f>#REF!</f>
        <v>#REF!</v>
      </c>
      <c r="K2" s="3" t="e">
        <f>#REF!</f>
        <v>#REF!</v>
      </c>
    </row>
    <row r="3" spans="1:11" ht="12.75" customHeight="1">
      <c r="A3" t="s">
        <v>32</v>
      </c>
      <c r="B3" s="1" t="s">
        <v>33</v>
      </c>
      <c r="D3" t="s">
        <v>31</v>
      </c>
      <c r="E3">
        <v>1</v>
      </c>
      <c r="F3" t="e">
        <f>#REF!</f>
        <v>#REF!</v>
      </c>
      <c r="G3" t="e">
        <f>IF(#REF!=0,"",#REF!)</f>
        <v>#REF!</v>
      </c>
      <c r="H3" s="2" t="e">
        <f>J3/100*F3+2*K3/100*F3</f>
        <v>#REF!</v>
      </c>
      <c r="I3" s="3" t="e">
        <f>ABS(ROUND(J3,0)-J3)+ABS(ROUND(K3,0)-K3)</f>
        <v>#REF!</v>
      </c>
      <c r="J3" s="3" t="e">
        <f>#REF!</f>
        <v>#REF!</v>
      </c>
      <c r="K3" s="3" t="e">
        <f>#REF!</f>
        <v>#REF!</v>
      </c>
    </row>
    <row r="4" spans="1:11" ht="12.75" customHeight="1">
      <c r="A4" t="s">
        <v>34</v>
      </c>
      <c r="B4" s="1" t="s">
        <v>35</v>
      </c>
      <c r="D4" t="s">
        <v>31</v>
      </c>
      <c r="E4">
        <v>1</v>
      </c>
      <c r="F4" t="e">
        <f>#REF!</f>
        <v>#REF!</v>
      </c>
      <c r="G4" t="e">
        <f>IF(#REF!=0,"",#REF!)</f>
        <v>#REF!</v>
      </c>
      <c r="H4" s="2" t="e">
        <f>J4/100*F4+2*K4/100*F4</f>
        <v>#REF!</v>
      </c>
      <c r="I4" s="3" t="e">
        <f>ABS(ROUND(J4,0)-J4)+ABS(ROUND(K4,0)-K4)</f>
        <v>#REF!</v>
      </c>
      <c r="J4" s="3" t="e">
        <f>#REF!</f>
        <v>#REF!</v>
      </c>
      <c r="K4" s="3" t="e">
        <f>#REF!</f>
        <v>#REF!</v>
      </c>
    </row>
    <row r="5" spans="1:11" ht="12.75" customHeight="1">
      <c r="A5" t="s">
        <v>36</v>
      </c>
      <c r="B5" s="1">
        <f>IF(ISNUMBER(#REF!),#REF!,0)</f>
        <v>0</v>
      </c>
      <c r="D5" t="s">
        <v>31</v>
      </c>
      <c r="E5">
        <v>1</v>
      </c>
      <c r="F5" t="e">
        <f>#REF!</f>
        <v>#REF!</v>
      </c>
      <c r="G5" t="e">
        <f>IF(#REF!=0,"",#REF!)</f>
        <v>#REF!</v>
      </c>
      <c r="H5" s="2" t="e">
        <f>J5/100*F5+2*K5/100*F5</f>
        <v>#REF!</v>
      </c>
      <c r="I5" s="3" t="e">
        <f>ABS(ROUND(J5,0)-J5)+ABS(ROUND(K5,0)-K5)</f>
        <v>#REF!</v>
      </c>
      <c r="J5" s="3" t="e">
        <f>#REF!</f>
        <v>#REF!</v>
      </c>
      <c r="K5" s="3" t="e">
        <f>#REF!</f>
        <v>#REF!</v>
      </c>
    </row>
    <row r="6" spans="1:11" ht="12.75" customHeight="1">
      <c r="A6" t="s">
        <v>37</v>
      </c>
      <c r="B6" s="1" t="e">
        <f>#REF!</f>
        <v>#REF!</v>
      </c>
      <c r="D6" t="s">
        <v>31</v>
      </c>
      <c r="E6">
        <v>1</v>
      </c>
      <c r="F6" t="e">
        <f>#REF!</f>
        <v>#REF!</v>
      </c>
      <c r="G6" t="e">
        <f>IF(#REF!=0,"",#REF!)</f>
        <v>#REF!</v>
      </c>
      <c r="H6" s="2" t="e">
        <f aca="true" t="shared" si="0" ref="H6:H45">J6/100*F6+2*K6/100*F6</f>
        <v>#REF!</v>
      </c>
      <c r="I6" s="3" t="e">
        <f aca="true" t="shared" si="1" ref="I6:I45">ABS(ROUND(J6,0)-J6)+ABS(ROUND(K6,0)-K6)</f>
        <v>#REF!</v>
      </c>
      <c r="J6" s="3" t="e">
        <f>#REF!</f>
        <v>#REF!</v>
      </c>
      <c r="K6" s="3" t="e">
        <f>#REF!</f>
        <v>#REF!</v>
      </c>
    </row>
    <row r="7" spans="1:11" ht="12.75" customHeight="1">
      <c r="A7" t="s">
        <v>38</v>
      </c>
      <c r="B7" s="1" t="e">
        <f>#REF!</f>
        <v>#REF!</v>
      </c>
      <c r="D7" t="s">
        <v>31</v>
      </c>
      <c r="E7">
        <v>1</v>
      </c>
      <c r="F7" t="e">
        <f>#REF!</f>
        <v>#REF!</v>
      </c>
      <c r="G7" t="e">
        <f>IF(#REF!=0,"",#REF!)</f>
        <v>#REF!</v>
      </c>
      <c r="H7" s="2" t="e">
        <f t="shared" si="0"/>
        <v>#REF!</v>
      </c>
      <c r="I7" s="3" t="e">
        <f t="shared" si="1"/>
        <v>#REF!</v>
      </c>
      <c r="J7" s="3" t="e">
        <f>#REF!</f>
        <v>#REF!</v>
      </c>
      <c r="K7" s="3" t="e">
        <f>#REF!</f>
        <v>#REF!</v>
      </c>
    </row>
    <row r="8" spans="1:11" ht="12.75" customHeight="1">
      <c r="A8" t="s">
        <v>39</v>
      </c>
      <c r="B8" s="1" t="e">
        <f>#REF!</f>
        <v>#REF!</v>
      </c>
      <c r="D8" t="s">
        <v>31</v>
      </c>
      <c r="E8">
        <v>1</v>
      </c>
      <c r="F8" t="e">
        <f>#REF!</f>
        <v>#REF!</v>
      </c>
      <c r="G8" t="e">
        <f>IF(#REF!=0,"",#REF!)</f>
        <v>#REF!</v>
      </c>
      <c r="H8" s="2" t="e">
        <f t="shared" si="0"/>
        <v>#REF!</v>
      </c>
      <c r="I8" s="3" t="e">
        <f t="shared" si="1"/>
        <v>#REF!</v>
      </c>
      <c r="J8" s="3" t="e">
        <f>#REF!</f>
        <v>#REF!</v>
      </c>
      <c r="K8" s="3" t="e">
        <f>#REF!</f>
        <v>#REF!</v>
      </c>
    </row>
    <row r="9" spans="1:11" ht="12.75" customHeight="1">
      <c r="A9" t="s">
        <v>40</v>
      </c>
      <c r="B9" s="1" t="e">
        <f>TRIM(#REF!)</f>
        <v>#REF!</v>
      </c>
      <c r="D9" t="s">
        <v>31</v>
      </c>
      <c r="E9">
        <v>1</v>
      </c>
      <c r="F9" t="e">
        <f>#REF!</f>
        <v>#REF!</v>
      </c>
      <c r="G9" t="e">
        <f>IF(#REF!=0,"",#REF!)</f>
        <v>#REF!</v>
      </c>
      <c r="H9" s="2" t="e">
        <f t="shared" si="0"/>
        <v>#REF!</v>
      </c>
      <c r="I9" s="3" t="e">
        <f t="shared" si="1"/>
        <v>#REF!</v>
      </c>
      <c r="J9" s="3" t="e">
        <f>#REF!</f>
        <v>#REF!</v>
      </c>
      <c r="K9" s="3" t="e">
        <f>#REF!</f>
        <v>#REF!</v>
      </c>
    </row>
    <row r="10" spans="1:11" ht="12.75" customHeight="1">
      <c r="A10" t="s">
        <v>41</v>
      </c>
      <c r="B10" s="1" t="e">
        <f>TEXT(#REF!,"00000")</f>
        <v>#REF!</v>
      </c>
      <c r="D10" t="s">
        <v>31</v>
      </c>
      <c r="E10">
        <v>1</v>
      </c>
      <c r="F10" t="e">
        <f>#REF!</f>
        <v>#REF!</v>
      </c>
      <c r="G10" t="e">
        <f>IF(#REF!=0,"",#REF!)</f>
        <v>#REF!</v>
      </c>
      <c r="H10" s="2" t="e">
        <f t="shared" si="0"/>
        <v>#REF!</v>
      </c>
      <c r="I10" s="3" t="e">
        <f t="shared" si="1"/>
        <v>#REF!</v>
      </c>
      <c r="J10" s="3" t="e">
        <f>#REF!</f>
        <v>#REF!</v>
      </c>
      <c r="K10" s="3" t="e">
        <f>#REF!</f>
        <v>#REF!</v>
      </c>
    </row>
    <row r="11" spans="1:11" ht="12.75" customHeight="1">
      <c r="A11" t="s">
        <v>42</v>
      </c>
      <c r="B11" s="1" t="e">
        <f>TRIM(#REF!)</f>
        <v>#REF!</v>
      </c>
      <c r="D11" t="s">
        <v>31</v>
      </c>
      <c r="E11">
        <v>1</v>
      </c>
      <c r="F11" t="e">
        <f>#REF!</f>
        <v>#REF!</v>
      </c>
      <c r="G11" t="e">
        <f>IF(#REF!=0,"",#REF!)</f>
        <v>#REF!</v>
      </c>
      <c r="H11" s="2" t="e">
        <f t="shared" si="0"/>
        <v>#REF!</v>
      </c>
      <c r="I11" s="3" t="e">
        <f t="shared" si="1"/>
        <v>#REF!</v>
      </c>
      <c r="J11" s="3" t="e">
        <f>#REF!</f>
        <v>#REF!</v>
      </c>
      <c r="K11" s="3" t="e">
        <f>#REF!</f>
        <v>#REF!</v>
      </c>
    </row>
    <row r="12" spans="1:11" ht="12.75" customHeight="1">
      <c r="A12" t="s">
        <v>43</v>
      </c>
      <c r="B12" s="1" t="e">
        <f>TRIM(#REF!)</f>
        <v>#REF!</v>
      </c>
      <c r="D12" t="s">
        <v>31</v>
      </c>
      <c r="E12">
        <v>1</v>
      </c>
      <c r="F12" t="e">
        <f>#REF!</f>
        <v>#REF!</v>
      </c>
      <c r="G12" t="e">
        <f>IF(#REF!=0,"",#REF!)</f>
        <v>#REF!</v>
      </c>
      <c r="H12" s="2" t="e">
        <f t="shared" si="0"/>
        <v>#REF!</v>
      </c>
      <c r="I12" s="3" t="e">
        <f t="shared" si="1"/>
        <v>#REF!</v>
      </c>
      <c r="J12" s="3" t="e">
        <f>#REF!</f>
        <v>#REF!</v>
      </c>
      <c r="K12" s="3" t="e">
        <f>#REF!</f>
        <v>#REF!</v>
      </c>
    </row>
    <row r="13" spans="1:11" ht="12.75" customHeight="1">
      <c r="A13" t="s">
        <v>44</v>
      </c>
      <c r="B13" s="1" t="e">
        <f>TRIM(#REF!)</f>
        <v>#REF!</v>
      </c>
      <c r="D13" t="s">
        <v>31</v>
      </c>
      <c r="E13">
        <v>1</v>
      </c>
      <c r="F13" t="e">
        <f>#REF!</f>
        <v>#REF!</v>
      </c>
      <c r="G13" t="e">
        <f>IF(#REF!=0,"",#REF!)</f>
        <v>#REF!</v>
      </c>
      <c r="H13" s="2" t="e">
        <f t="shared" si="0"/>
        <v>#REF!</v>
      </c>
      <c r="I13" s="3" t="e">
        <f t="shared" si="1"/>
        <v>#REF!</v>
      </c>
      <c r="J13" s="3" t="e">
        <f>#REF!</f>
        <v>#REF!</v>
      </c>
      <c r="K13" s="3" t="e">
        <f>#REF!</f>
        <v>#REF!</v>
      </c>
    </row>
    <row r="14" spans="1:11" ht="12.75" customHeight="1">
      <c r="A14" t="s">
        <v>45</v>
      </c>
      <c r="B14" s="1" t="e">
        <f>TRIM(#REF!)</f>
        <v>#REF!</v>
      </c>
      <c r="D14" t="s">
        <v>31</v>
      </c>
      <c r="E14">
        <v>1</v>
      </c>
      <c r="F14" t="e">
        <f>#REF!</f>
        <v>#REF!</v>
      </c>
      <c r="G14" t="e">
        <f>IF(#REF!=0,"",#REF!)</f>
        <v>#REF!</v>
      </c>
      <c r="H14" s="2" t="e">
        <f t="shared" si="0"/>
        <v>#REF!</v>
      </c>
      <c r="I14" s="3" t="e">
        <f t="shared" si="1"/>
        <v>#REF!</v>
      </c>
      <c r="J14" s="3" t="e">
        <f>#REF!</f>
        <v>#REF!</v>
      </c>
      <c r="K14" s="3" t="e">
        <f>#REF!</f>
        <v>#REF!</v>
      </c>
    </row>
    <row r="15" spans="1:11" ht="12.75" customHeight="1">
      <c r="A15" t="s">
        <v>46</v>
      </c>
      <c r="B15" s="1" t="e">
        <f>TEXT(#REF!,"00")</f>
        <v>#REF!</v>
      </c>
      <c r="D15" t="s">
        <v>31</v>
      </c>
      <c r="E15">
        <v>1</v>
      </c>
      <c r="F15" t="e">
        <f>#REF!</f>
        <v>#REF!</v>
      </c>
      <c r="G15" t="e">
        <f>IF(#REF!=0,"",#REF!)</f>
        <v>#REF!</v>
      </c>
      <c r="H15" s="2" t="e">
        <f t="shared" si="0"/>
        <v>#REF!</v>
      </c>
      <c r="I15" s="3" t="e">
        <f t="shared" si="1"/>
        <v>#REF!</v>
      </c>
      <c r="J15" s="3" t="e">
        <f>#REF!</f>
        <v>#REF!</v>
      </c>
      <c r="K15" s="3" t="e">
        <f>#REF!</f>
        <v>#REF!</v>
      </c>
    </row>
    <row r="16" spans="1:11" ht="12.75" customHeight="1">
      <c r="A16" t="s">
        <v>47</v>
      </c>
      <c r="B16" s="1" t="e">
        <f>TEXT(#REF!,"000")</f>
        <v>#REF!</v>
      </c>
      <c r="D16" t="s">
        <v>31</v>
      </c>
      <c r="E16">
        <v>1</v>
      </c>
      <c r="F16" t="e">
        <f>#REF!</f>
        <v>#REF!</v>
      </c>
      <c r="G16" t="e">
        <f>IF(#REF!=0,"",#REF!)</f>
        <v>#REF!</v>
      </c>
      <c r="H16" s="2" t="e">
        <f t="shared" si="0"/>
        <v>#REF!</v>
      </c>
      <c r="I16" s="3" t="e">
        <f t="shared" si="1"/>
        <v>#REF!</v>
      </c>
      <c r="J16" s="3" t="e">
        <f>#REF!</f>
        <v>#REF!</v>
      </c>
      <c r="K16" s="3" t="e">
        <f>#REF!</f>
        <v>#REF!</v>
      </c>
    </row>
    <row r="17" spans="1:11" ht="12.75" customHeight="1">
      <c r="A17" t="s">
        <v>48</v>
      </c>
      <c r="B17" s="1" t="e">
        <f>#REF!</f>
        <v>#REF!</v>
      </c>
      <c r="D17" t="s">
        <v>31</v>
      </c>
      <c r="E17">
        <v>1</v>
      </c>
      <c r="F17" t="e">
        <f>#REF!</f>
        <v>#REF!</v>
      </c>
      <c r="G17" t="e">
        <f>IF(#REF!=0,"",#REF!)</f>
        <v>#REF!</v>
      </c>
      <c r="H17" s="2" t="e">
        <f t="shared" si="0"/>
        <v>#REF!</v>
      </c>
      <c r="I17" s="3" t="e">
        <f t="shared" si="1"/>
        <v>#REF!</v>
      </c>
      <c r="J17" s="3" t="e">
        <f>#REF!</f>
        <v>#REF!</v>
      </c>
      <c r="K17" s="3" t="e">
        <f>#REF!</f>
        <v>#REF!</v>
      </c>
    </row>
    <row r="18" spans="1:11" ht="12.75" customHeight="1">
      <c r="A18" t="s">
        <v>49</v>
      </c>
      <c r="B18" s="1" t="e">
        <f>IF(#REF!&lt;&gt;"",#REF!,"")</f>
        <v>#REF!</v>
      </c>
      <c r="D18" t="s">
        <v>31</v>
      </c>
      <c r="E18">
        <v>1</v>
      </c>
      <c r="F18" t="e">
        <f>#REF!</f>
        <v>#REF!</v>
      </c>
      <c r="G18" t="e">
        <f>IF(#REF!=0,"",#REF!)</f>
        <v>#REF!</v>
      </c>
      <c r="H18" s="2" t="e">
        <f t="shared" si="0"/>
        <v>#REF!</v>
      </c>
      <c r="I18" s="3" t="e">
        <f t="shared" si="1"/>
        <v>#REF!</v>
      </c>
      <c r="J18" s="3" t="e">
        <f>#REF!</f>
        <v>#REF!</v>
      </c>
      <c r="K18" s="3" t="e">
        <f>#REF!</f>
        <v>#REF!</v>
      </c>
    </row>
    <row r="19" spans="1:11" ht="12.75" customHeight="1">
      <c r="A19" t="s">
        <v>50</v>
      </c>
      <c r="B19" s="1" t="e">
        <f>IF(#REF!&lt;&gt;"",#REF!,"")</f>
        <v>#REF!</v>
      </c>
      <c r="D19" t="s">
        <v>31</v>
      </c>
      <c r="E19">
        <v>1</v>
      </c>
      <c r="F19" t="e">
        <f>#REF!</f>
        <v>#REF!</v>
      </c>
      <c r="G19" t="e">
        <f>IF(#REF!=0,"",#REF!)</f>
        <v>#REF!</v>
      </c>
      <c r="H19" s="2" t="e">
        <f t="shared" si="0"/>
        <v>#REF!</v>
      </c>
      <c r="I19" s="3" t="e">
        <f t="shared" si="1"/>
        <v>#REF!</v>
      </c>
      <c r="J19" s="3" t="e">
        <f>#REF!</f>
        <v>#REF!</v>
      </c>
      <c r="K19" s="3" t="e">
        <f>#REF!</f>
        <v>#REF!</v>
      </c>
    </row>
    <row r="20" spans="1:11" ht="12.75" customHeight="1">
      <c r="A20" t="s">
        <v>51</v>
      </c>
      <c r="B20" s="1" t="e">
        <f>#REF!</f>
        <v>#REF!</v>
      </c>
      <c r="D20" t="s">
        <v>31</v>
      </c>
      <c r="E20">
        <v>1</v>
      </c>
      <c r="F20" t="e">
        <f>#REF!</f>
        <v>#REF!</v>
      </c>
      <c r="G20" t="e">
        <f>IF(#REF!=0,"",#REF!)</f>
        <v>#REF!</v>
      </c>
      <c r="H20" s="2" t="e">
        <f t="shared" si="0"/>
        <v>#REF!</v>
      </c>
      <c r="I20" s="3" t="e">
        <f t="shared" si="1"/>
        <v>#REF!</v>
      </c>
      <c r="J20" s="3" t="e">
        <f>#REF!</f>
        <v>#REF!</v>
      </c>
      <c r="K20" s="3" t="e">
        <f>#REF!</f>
        <v>#REF!</v>
      </c>
    </row>
    <row r="21" spans="1:11" ht="12.75" customHeight="1">
      <c r="A21" t="s">
        <v>52</v>
      </c>
      <c r="B21" s="1" t="e">
        <f>IF(#REF!&gt;0,IF(#REF!=1,4,#REF!-1),#REF!)</f>
        <v>#REF!</v>
      </c>
      <c r="D21" t="s">
        <v>31</v>
      </c>
      <c r="E21">
        <v>1</v>
      </c>
      <c r="F21" t="e">
        <f>#REF!</f>
        <v>#REF!</v>
      </c>
      <c r="G21" t="e">
        <f>IF(#REF!=0,"",#REF!)</f>
        <v>#REF!</v>
      </c>
      <c r="H21" s="2" t="e">
        <f t="shared" si="0"/>
        <v>#REF!</v>
      </c>
      <c r="I21" s="3" t="e">
        <f t="shared" si="1"/>
        <v>#REF!</v>
      </c>
      <c r="J21" s="3" t="e">
        <f>#REF!</f>
        <v>#REF!</v>
      </c>
      <c r="K21" s="3" t="e">
        <f>#REF!</f>
        <v>#REF!</v>
      </c>
    </row>
    <row r="22" spans="1:11" ht="12.75" customHeight="1">
      <c r="A22" t="s">
        <v>53</v>
      </c>
      <c r="B22" s="1" t="e">
        <f>#REF!</f>
        <v>#REF!</v>
      </c>
      <c r="D22" t="s">
        <v>31</v>
      </c>
      <c r="E22">
        <v>1</v>
      </c>
      <c r="F22" t="e">
        <f>#REF!</f>
        <v>#REF!</v>
      </c>
      <c r="G22" t="e">
        <f>IF(#REF!=0,"",#REF!)</f>
        <v>#REF!</v>
      </c>
      <c r="H22" s="2" t="e">
        <f t="shared" si="0"/>
        <v>#REF!</v>
      </c>
      <c r="I22" s="3" t="e">
        <f t="shared" si="1"/>
        <v>#REF!</v>
      </c>
      <c r="J22" s="3" t="e">
        <f>#REF!</f>
        <v>#REF!</v>
      </c>
      <c r="K22" s="3" t="e">
        <f>#REF!</f>
        <v>#REF!</v>
      </c>
    </row>
    <row r="23" spans="1:11" ht="12.75" customHeight="1">
      <c r="A23" t="s">
        <v>54</v>
      </c>
      <c r="B23" s="1" t="e">
        <f>#REF!</f>
        <v>#REF!</v>
      </c>
      <c r="D23" t="s">
        <v>31</v>
      </c>
      <c r="E23">
        <v>1</v>
      </c>
      <c r="F23" t="e">
        <f>#REF!</f>
        <v>#REF!</v>
      </c>
      <c r="G23" t="e">
        <f>IF(#REF!=0,"",#REF!)</f>
        <v>#REF!</v>
      </c>
      <c r="H23" s="2" t="e">
        <f t="shared" si="0"/>
        <v>#REF!</v>
      </c>
      <c r="I23" s="3" t="e">
        <f t="shared" si="1"/>
        <v>#REF!</v>
      </c>
      <c r="J23" s="3" t="e">
        <f>#REF!</f>
        <v>#REF!</v>
      </c>
      <c r="K23" s="3" t="e">
        <f>#REF!</f>
        <v>#REF!</v>
      </c>
    </row>
    <row r="24" spans="1:11" ht="12.75" customHeight="1">
      <c r="A24" t="s">
        <v>55</v>
      </c>
      <c r="B24" s="1" t="e">
        <f>#REF!</f>
        <v>#REF!</v>
      </c>
      <c r="D24" t="s">
        <v>31</v>
      </c>
      <c r="E24">
        <v>1</v>
      </c>
      <c r="F24" t="e">
        <f>#REF!</f>
        <v>#REF!</v>
      </c>
      <c r="G24" t="e">
        <f>IF(#REF!=0,"",#REF!)</f>
        <v>#REF!</v>
      </c>
      <c r="H24" s="2" t="e">
        <f t="shared" si="0"/>
        <v>#REF!</v>
      </c>
      <c r="I24" s="3" t="e">
        <f t="shared" si="1"/>
        <v>#REF!</v>
      </c>
      <c r="J24" s="3" t="e">
        <f>#REF!</f>
        <v>#REF!</v>
      </c>
      <c r="K24" s="3" t="e">
        <f>#REF!</f>
        <v>#REF!</v>
      </c>
    </row>
    <row r="25" spans="1:11" ht="12.75" customHeight="1">
      <c r="A25" t="s">
        <v>56</v>
      </c>
      <c r="B25" s="1" t="e">
        <f>#REF!</f>
        <v>#REF!</v>
      </c>
      <c r="D25" t="s">
        <v>31</v>
      </c>
      <c r="E25">
        <v>1</v>
      </c>
      <c r="F25" t="e">
        <f>#REF!</f>
        <v>#REF!</v>
      </c>
      <c r="G25" t="e">
        <f>IF(#REF!=0,"",#REF!)</f>
        <v>#REF!</v>
      </c>
      <c r="H25" s="2" t="e">
        <f t="shared" si="0"/>
        <v>#REF!</v>
      </c>
      <c r="I25" s="3" t="e">
        <f t="shared" si="1"/>
        <v>#REF!</v>
      </c>
      <c r="J25" s="3" t="e">
        <f>#REF!</f>
        <v>#REF!</v>
      </c>
      <c r="K25" s="3" t="e">
        <f>#REF!</f>
        <v>#REF!</v>
      </c>
    </row>
    <row r="26" spans="1:11" ht="12.75" customHeight="1">
      <c r="A26" t="s">
        <v>57</v>
      </c>
      <c r="B26" s="1" t="e">
        <f>#REF!</f>
        <v>#REF!</v>
      </c>
      <c r="D26" t="s">
        <v>31</v>
      </c>
      <c r="E26">
        <v>1</v>
      </c>
      <c r="F26" t="e">
        <f>#REF!</f>
        <v>#REF!</v>
      </c>
      <c r="G26" t="e">
        <f>IF(#REF!=0,"",#REF!)</f>
        <v>#REF!</v>
      </c>
      <c r="H26" s="2" t="e">
        <f t="shared" si="0"/>
        <v>#REF!</v>
      </c>
      <c r="I26" s="3" t="e">
        <f t="shared" si="1"/>
        <v>#REF!</v>
      </c>
      <c r="J26" s="3" t="e">
        <f>#REF!</f>
        <v>#REF!</v>
      </c>
      <c r="K26" s="3" t="e">
        <f>#REF!</f>
        <v>#REF!</v>
      </c>
    </row>
    <row r="27" spans="1:11" ht="12.75" customHeight="1">
      <c r="A27" t="s">
        <v>58</v>
      </c>
      <c r="B27" s="1" t="e">
        <f>#REF!</f>
        <v>#REF!</v>
      </c>
      <c r="D27" t="s">
        <v>31</v>
      </c>
      <c r="E27">
        <v>1</v>
      </c>
      <c r="F27" t="e">
        <f>#REF!</f>
        <v>#REF!</v>
      </c>
      <c r="G27" t="e">
        <f>IF(#REF!=0,"",#REF!)</f>
        <v>#REF!</v>
      </c>
      <c r="H27" s="2" t="e">
        <f t="shared" si="0"/>
        <v>#REF!</v>
      </c>
      <c r="I27" s="3" t="e">
        <f t="shared" si="1"/>
        <v>#REF!</v>
      </c>
      <c r="J27" s="3" t="e">
        <f>#REF!</f>
        <v>#REF!</v>
      </c>
      <c r="K27" s="3" t="e">
        <f>#REF!</f>
        <v>#REF!</v>
      </c>
    </row>
    <row r="28" spans="1:11" ht="12.75" customHeight="1">
      <c r="A28" t="s">
        <v>59</v>
      </c>
      <c r="B28" s="1" t="e">
        <f>#REF!</f>
        <v>#REF!</v>
      </c>
      <c r="D28" t="s">
        <v>31</v>
      </c>
      <c r="E28">
        <v>1</v>
      </c>
      <c r="F28" t="e">
        <f>#REF!</f>
        <v>#REF!</v>
      </c>
      <c r="G28" t="e">
        <f>IF(#REF!=0,"",#REF!)</f>
        <v>#REF!</v>
      </c>
      <c r="H28" s="2" t="e">
        <f t="shared" si="0"/>
        <v>#REF!</v>
      </c>
      <c r="I28" s="3" t="e">
        <f t="shared" si="1"/>
        <v>#REF!</v>
      </c>
      <c r="J28" s="3" t="e">
        <f>#REF!</f>
        <v>#REF!</v>
      </c>
      <c r="K28" s="3" t="e">
        <f>#REF!</f>
        <v>#REF!</v>
      </c>
    </row>
    <row r="29" spans="1:11" ht="12.75" customHeight="1">
      <c r="A29" t="s">
        <v>60</v>
      </c>
      <c r="B29" s="1" t="e">
        <f>#REF!</f>
        <v>#REF!</v>
      </c>
      <c r="D29" t="s">
        <v>31</v>
      </c>
      <c r="E29">
        <v>1</v>
      </c>
      <c r="F29" t="e">
        <f>#REF!</f>
        <v>#REF!</v>
      </c>
      <c r="G29" t="e">
        <f>IF(#REF!=0,"",#REF!)</f>
        <v>#REF!</v>
      </c>
      <c r="H29" s="2" t="e">
        <f t="shared" si="0"/>
        <v>#REF!</v>
      </c>
      <c r="I29" s="3" t="e">
        <f t="shared" si="1"/>
        <v>#REF!</v>
      </c>
      <c r="J29" s="3" t="e">
        <f>#REF!</f>
        <v>#REF!</v>
      </c>
      <c r="K29" s="3" t="e">
        <f>#REF!</f>
        <v>#REF!</v>
      </c>
    </row>
    <row r="30" spans="1:11" ht="12.75" customHeight="1">
      <c r="A30" t="s">
        <v>61</v>
      </c>
      <c r="B30" s="1" t="e">
        <f>#REF!</f>
        <v>#REF!</v>
      </c>
      <c r="D30" t="s">
        <v>31</v>
      </c>
      <c r="E30">
        <v>1</v>
      </c>
      <c r="F30" t="e">
        <f>#REF!</f>
        <v>#REF!</v>
      </c>
      <c r="G30" t="e">
        <f>IF(#REF!=0,"",#REF!)</f>
        <v>#REF!</v>
      </c>
      <c r="H30" s="2" t="e">
        <f t="shared" si="0"/>
        <v>#REF!</v>
      </c>
      <c r="I30" s="3" t="e">
        <f t="shared" si="1"/>
        <v>#REF!</v>
      </c>
      <c r="J30" s="3" t="e">
        <f>#REF!</f>
        <v>#REF!</v>
      </c>
      <c r="K30" s="3" t="e">
        <f>#REF!</f>
        <v>#REF!</v>
      </c>
    </row>
    <row r="31" spans="1:11" ht="12.75" customHeight="1">
      <c r="A31" t="s">
        <v>62</v>
      </c>
      <c r="B31" s="1" t="s">
        <v>63</v>
      </c>
      <c r="D31" t="s">
        <v>31</v>
      </c>
      <c r="E31">
        <v>1</v>
      </c>
      <c r="F31" t="e">
        <f>#REF!</f>
        <v>#REF!</v>
      </c>
      <c r="G31" t="e">
        <f>IF(#REF!=0,"",#REF!)</f>
        <v>#REF!</v>
      </c>
      <c r="H31" s="2" t="e">
        <f t="shared" si="0"/>
        <v>#REF!</v>
      </c>
      <c r="I31" s="3" t="e">
        <f t="shared" si="1"/>
        <v>#REF!</v>
      </c>
      <c r="J31" s="3" t="e">
        <f>#REF!</f>
        <v>#REF!</v>
      </c>
      <c r="K31" s="3" t="e">
        <f>#REF!</f>
        <v>#REF!</v>
      </c>
    </row>
    <row r="32" spans="1:11" ht="12.75" customHeight="1">
      <c r="A32" t="s">
        <v>64</v>
      </c>
      <c r="B32" s="1" t="s">
        <v>63</v>
      </c>
      <c r="D32" t="s">
        <v>31</v>
      </c>
      <c r="E32">
        <v>1</v>
      </c>
      <c r="F32" t="e">
        <f>#REF!</f>
        <v>#REF!</v>
      </c>
      <c r="G32" t="e">
        <f>IF(#REF!=0,"",#REF!)</f>
        <v>#REF!</v>
      </c>
      <c r="H32" s="2" t="e">
        <f t="shared" si="0"/>
        <v>#REF!</v>
      </c>
      <c r="I32" s="3" t="e">
        <f t="shared" si="1"/>
        <v>#REF!</v>
      </c>
      <c r="J32" s="3" t="e">
        <f>#REF!</f>
        <v>#REF!</v>
      </c>
      <c r="K32" s="3" t="e">
        <f>#REF!</f>
        <v>#REF!</v>
      </c>
    </row>
    <row r="33" spans="1:11" ht="12.75" customHeight="1">
      <c r="A33" t="s">
        <v>65</v>
      </c>
      <c r="B33" s="1" t="s">
        <v>63</v>
      </c>
      <c r="D33" t="s">
        <v>31</v>
      </c>
      <c r="E33">
        <v>1</v>
      </c>
      <c r="F33" t="e">
        <f>#REF!</f>
        <v>#REF!</v>
      </c>
      <c r="G33" t="e">
        <f>IF(#REF!=0,"",#REF!)</f>
        <v>#REF!</v>
      </c>
      <c r="H33" s="2" t="e">
        <f t="shared" si="0"/>
        <v>#REF!</v>
      </c>
      <c r="I33" s="3" t="e">
        <f t="shared" si="1"/>
        <v>#REF!</v>
      </c>
      <c r="J33" s="3" t="e">
        <f>#REF!</f>
        <v>#REF!</v>
      </c>
      <c r="K33" s="3" t="e">
        <f>#REF!</f>
        <v>#REF!</v>
      </c>
    </row>
    <row r="34" spans="1:11" ht="12.75" customHeight="1">
      <c r="A34" t="s">
        <v>66</v>
      </c>
      <c r="B34" s="1" t="s">
        <v>63</v>
      </c>
      <c r="D34" t="s">
        <v>31</v>
      </c>
      <c r="E34">
        <v>1</v>
      </c>
      <c r="F34" t="e">
        <f>#REF!</f>
        <v>#REF!</v>
      </c>
      <c r="G34" t="e">
        <f>IF(#REF!=0,"",#REF!)</f>
        <v>#REF!</v>
      </c>
      <c r="H34" s="2" t="e">
        <f t="shared" si="0"/>
        <v>#REF!</v>
      </c>
      <c r="I34" s="3" t="e">
        <f t="shared" si="1"/>
        <v>#REF!</v>
      </c>
      <c r="J34" s="3" t="e">
        <f>#REF!</f>
        <v>#REF!</v>
      </c>
      <c r="K34" s="3" t="e">
        <f>#REF!</f>
        <v>#REF!</v>
      </c>
    </row>
    <row r="35" spans="1:11" ht="12.75" customHeight="1">
      <c r="A35" t="s">
        <v>67</v>
      </c>
      <c r="B35" s="1" t="s">
        <v>63</v>
      </c>
      <c r="D35" t="s">
        <v>31</v>
      </c>
      <c r="E35">
        <v>1</v>
      </c>
      <c r="F35" t="e">
        <f>#REF!</f>
        <v>#REF!</v>
      </c>
      <c r="G35" t="e">
        <f>IF(#REF!=0,"",#REF!)</f>
        <v>#REF!</v>
      </c>
      <c r="H35" s="2" t="e">
        <f t="shared" si="0"/>
        <v>#REF!</v>
      </c>
      <c r="I35" s="3" t="e">
        <f t="shared" si="1"/>
        <v>#REF!</v>
      </c>
      <c r="J35" s="3" t="e">
        <f>#REF!</f>
        <v>#REF!</v>
      </c>
      <c r="K35" s="3" t="e">
        <f>#REF!</f>
        <v>#REF!</v>
      </c>
    </row>
    <row r="36" spans="1:11" ht="12.75" customHeight="1">
      <c r="A36" t="s">
        <v>68</v>
      </c>
      <c r="B36" s="1" t="s">
        <v>63</v>
      </c>
      <c r="D36" t="s">
        <v>31</v>
      </c>
      <c r="E36">
        <v>1</v>
      </c>
      <c r="F36" t="e">
        <f>#REF!</f>
        <v>#REF!</v>
      </c>
      <c r="G36" t="e">
        <f>IF(#REF!=0,"",#REF!)</f>
        <v>#REF!</v>
      </c>
      <c r="H36" s="2" t="e">
        <f t="shared" si="0"/>
        <v>#REF!</v>
      </c>
      <c r="I36" s="3" t="e">
        <f t="shared" si="1"/>
        <v>#REF!</v>
      </c>
      <c r="J36" s="3" t="e">
        <f>#REF!</f>
        <v>#REF!</v>
      </c>
      <c r="K36" s="3" t="e">
        <f>#REF!</f>
        <v>#REF!</v>
      </c>
    </row>
    <row r="37" spans="1:11" ht="12.75" customHeight="1">
      <c r="A37" t="s">
        <v>69</v>
      </c>
      <c r="B37" s="1" t="e">
        <f>#REF!</f>
        <v>#REF!</v>
      </c>
      <c r="D37" t="s">
        <v>31</v>
      </c>
      <c r="E37">
        <v>1</v>
      </c>
      <c r="F37" t="e">
        <f>#REF!</f>
        <v>#REF!</v>
      </c>
      <c r="G37" t="e">
        <f>IF(#REF!=0,"",#REF!)</f>
        <v>#REF!</v>
      </c>
      <c r="H37" s="2" t="e">
        <f t="shared" si="0"/>
        <v>#REF!</v>
      </c>
      <c r="I37" s="3" t="e">
        <f t="shared" si="1"/>
        <v>#REF!</v>
      </c>
      <c r="J37" s="3" t="e">
        <f>#REF!</f>
        <v>#REF!</v>
      </c>
      <c r="K37" s="3" t="e">
        <f>#REF!</f>
        <v>#REF!</v>
      </c>
    </row>
    <row r="38" spans="1:11" ht="12.75" customHeight="1">
      <c r="A38" t="s">
        <v>70</v>
      </c>
      <c r="B38" s="1" t="e">
        <f>#REF!</f>
        <v>#REF!</v>
      </c>
      <c r="D38" t="s">
        <v>31</v>
      </c>
      <c r="E38">
        <v>1</v>
      </c>
      <c r="F38" t="e">
        <f>#REF!</f>
        <v>#REF!</v>
      </c>
      <c r="G38" t="e">
        <f>IF(#REF!=0,"",#REF!)</f>
        <v>#REF!</v>
      </c>
      <c r="H38" s="2" t="e">
        <f t="shared" si="0"/>
        <v>#REF!</v>
      </c>
      <c r="I38" s="3" t="e">
        <f t="shared" si="1"/>
        <v>#REF!</v>
      </c>
      <c r="J38" s="3" t="e">
        <f>#REF!</f>
        <v>#REF!</v>
      </c>
      <c r="K38" s="3" t="e">
        <f>#REF!</f>
        <v>#REF!</v>
      </c>
    </row>
    <row r="39" spans="1:11" ht="12.75" customHeight="1">
      <c r="A39" t="s">
        <v>71</v>
      </c>
      <c r="B39" s="1" t="e">
        <f>#REF!</f>
        <v>#REF!</v>
      </c>
      <c r="D39" t="s">
        <v>31</v>
      </c>
      <c r="E39">
        <v>1</v>
      </c>
      <c r="F39" t="e">
        <f>#REF!</f>
        <v>#REF!</v>
      </c>
      <c r="G39" t="e">
        <f>IF(#REF!=0,"",#REF!)</f>
        <v>#REF!</v>
      </c>
      <c r="H39" s="2" t="e">
        <f t="shared" si="0"/>
        <v>#REF!</v>
      </c>
      <c r="I39" s="3" t="e">
        <f t="shared" si="1"/>
        <v>#REF!</v>
      </c>
      <c r="J39" s="3" t="e">
        <f>#REF!</f>
        <v>#REF!</v>
      </c>
      <c r="K39" s="3" t="e">
        <f>#REF!</f>
        <v>#REF!</v>
      </c>
    </row>
    <row r="40" spans="1:11" ht="12.75" customHeight="1">
      <c r="A40" t="s">
        <v>72</v>
      </c>
      <c r="B40" s="1" t="e">
        <f>TRIM(#REF!)</f>
        <v>#REF!</v>
      </c>
      <c r="D40" t="s">
        <v>31</v>
      </c>
      <c r="E40">
        <v>1</v>
      </c>
      <c r="F40" t="e">
        <f>#REF!</f>
        <v>#REF!</v>
      </c>
      <c r="G40" t="e">
        <f>IF(#REF!=0,"",#REF!)</f>
        <v>#REF!</v>
      </c>
      <c r="H40" s="2" t="e">
        <f t="shared" si="0"/>
        <v>#REF!</v>
      </c>
      <c r="I40" s="3" t="e">
        <f t="shared" si="1"/>
        <v>#REF!</v>
      </c>
      <c r="J40" s="3" t="e">
        <f>#REF!</f>
        <v>#REF!</v>
      </c>
      <c r="K40" s="3" t="e">
        <f>#REF!</f>
        <v>#REF!</v>
      </c>
    </row>
    <row r="41" spans="1:11" ht="12.75" customHeight="1">
      <c r="A41" t="s">
        <v>73</v>
      </c>
      <c r="B41" s="1" t="s">
        <v>74</v>
      </c>
      <c r="D41" t="s">
        <v>31</v>
      </c>
      <c r="E41">
        <v>1</v>
      </c>
      <c r="F41" t="e">
        <f>#REF!</f>
        <v>#REF!</v>
      </c>
      <c r="G41" t="e">
        <f>IF(#REF!=0,"",#REF!)</f>
        <v>#REF!</v>
      </c>
      <c r="H41" s="2" t="e">
        <f t="shared" si="0"/>
        <v>#REF!</v>
      </c>
      <c r="I41" s="3" t="e">
        <f t="shared" si="1"/>
        <v>#REF!</v>
      </c>
      <c r="J41" s="3" t="e">
        <f>#REF!</f>
        <v>#REF!</v>
      </c>
      <c r="K41" s="3" t="e">
        <f>#REF!</f>
        <v>#REF!</v>
      </c>
    </row>
    <row r="42" spans="1:11" ht="12.75" customHeight="1">
      <c r="A42" t="s">
        <v>75</v>
      </c>
      <c r="B42" s="1" t="e">
        <f>TRIM(#REF!)</f>
        <v>#REF!</v>
      </c>
      <c r="D42" t="s">
        <v>31</v>
      </c>
      <c r="E42">
        <v>1</v>
      </c>
      <c r="F42" t="e">
        <f>#REF!</f>
        <v>#REF!</v>
      </c>
      <c r="G42" t="e">
        <f>IF(#REF!=0,"",#REF!)</f>
        <v>#REF!</v>
      </c>
      <c r="H42" s="2" t="e">
        <f t="shared" si="0"/>
        <v>#REF!</v>
      </c>
      <c r="I42" s="3" t="e">
        <f t="shared" si="1"/>
        <v>#REF!</v>
      </c>
      <c r="J42" s="3" t="e">
        <f>#REF!</f>
        <v>#REF!</v>
      </c>
      <c r="K42" s="3" t="e">
        <f>#REF!</f>
        <v>#REF!</v>
      </c>
    </row>
    <row r="43" spans="1:11" ht="12.75" customHeight="1">
      <c r="A43" t="s">
        <v>76</v>
      </c>
      <c r="B43" s="1" t="e">
        <f>TRIM(#REF!)</f>
        <v>#REF!</v>
      </c>
      <c r="D43" t="s">
        <v>31</v>
      </c>
      <c r="E43">
        <v>1</v>
      </c>
      <c r="F43" t="e">
        <f>#REF!</f>
        <v>#REF!</v>
      </c>
      <c r="G43" t="e">
        <f>IF(#REF!=0,"",#REF!)</f>
        <v>#REF!</v>
      </c>
      <c r="H43" s="2" t="e">
        <f t="shared" si="0"/>
        <v>#REF!</v>
      </c>
      <c r="I43" s="3" t="e">
        <f t="shared" si="1"/>
        <v>#REF!</v>
      </c>
      <c r="J43" s="3" t="e">
        <f>#REF!</f>
        <v>#REF!</v>
      </c>
      <c r="K43" s="3" t="e">
        <f>#REF!</f>
        <v>#REF!</v>
      </c>
    </row>
    <row r="44" spans="1:11" ht="12.75" customHeight="1">
      <c r="A44" t="s">
        <v>77</v>
      </c>
      <c r="B44" s="1" t="e">
        <f>IF(#REF!&lt;&gt;"",TEXT(#REF!,"YYYYMMDD"),"")</f>
        <v>#REF!</v>
      </c>
      <c r="D44" t="s">
        <v>31</v>
      </c>
      <c r="E44">
        <v>1</v>
      </c>
      <c r="F44" t="e">
        <f>#REF!</f>
        <v>#REF!</v>
      </c>
      <c r="G44" t="e">
        <f>IF(#REF!=0,"",#REF!)</f>
        <v>#REF!</v>
      </c>
      <c r="H44" s="2" t="e">
        <f t="shared" si="0"/>
        <v>#REF!</v>
      </c>
      <c r="I44" s="3" t="e">
        <f t="shared" si="1"/>
        <v>#REF!</v>
      </c>
      <c r="J44" s="3" t="e">
        <f>#REF!</f>
        <v>#REF!</v>
      </c>
      <c r="K44" s="3" t="e">
        <f>#REF!</f>
        <v>#REF!</v>
      </c>
    </row>
    <row r="45" spans="1:11" ht="12.75" customHeight="1">
      <c r="A45" t="s">
        <v>78</v>
      </c>
      <c r="B45" s="1" t="e">
        <f>IF(#REF!&lt;&gt;"",TEXT(#REF!,"YYYYMMDD"),"")</f>
        <v>#REF!</v>
      </c>
      <c r="D45" t="s">
        <v>31</v>
      </c>
      <c r="E45">
        <v>1</v>
      </c>
      <c r="F45" t="e">
        <f>#REF!</f>
        <v>#REF!</v>
      </c>
      <c r="G45" t="e">
        <f>IF(#REF!=0,"",#REF!)</f>
        <v>#REF!</v>
      </c>
      <c r="H45" s="2" t="e">
        <f t="shared" si="0"/>
        <v>#REF!</v>
      </c>
      <c r="I45" s="3" t="e">
        <f t="shared" si="1"/>
        <v>#REF!</v>
      </c>
      <c r="J45" s="3" t="e">
        <f>#REF!</f>
        <v>#REF!</v>
      </c>
      <c r="K45" s="3" t="e">
        <f>#REF!</f>
        <v>#REF!</v>
      </c>
    </row>
    <row r="46" spans="1:11" ht="12.75" customHeight="1">
      <c r="A46" t="s">
        <v>79</v>
      </c>
      <c r="B46" s="1" t="e">
        <f>IF(#REF!&lt;&gt;0,"DA","NE")</f>
        <v>#REF!</v>
      </c>
      <c r="D46" t="s">
        <v>31</v>
      </c>
      <c r="E46">
        <v>1</v>
      </c>
      <c r="F46" t="e">
        <f>#REF!</f>
        <v>#REF!</v>
      </c>
      <c r="G46" t="e">
        <f>IF(#REF!=0,"",#REF!)</f>
        <v>#REF!</v>
      </c>
      <c r="H46" s="2" t="e">
        <f aca="true" t="shared" si="2" ref="H46:H84">J46/100*F46+2*K46/100*F46</f>
        <v>#REF!</v>
      </c>
      <c r="I46" s="3" t="e">
        <f aca="true" t="shared" si="3" ref="I46:I84">ABS(ROUND(J46,0)-J46)+ABS(ROUND(K46,0)-K46)</f>
        <v>#REF!</v>
      </c>
      <c r="J46" s="3" t="e">
        <f>#REF!</f>
        <v>#REF!</v>
      </c>
      <c r="K46" s="3" t="e">
        <f>#REF!</f>
        <v>#REF!</v>
      </c>
    </row>
    <row r="47" spans="1:11" ht="12.75" customHeight="1">
      <c r="A47" t="s">
        <v>80</v>
      </c>
      <c r="B47" s="1" t="e">
        <f>IF(#REF!&lt;&gt;0,"DA","NE")</f>
        <v>#REF!</v>
      </c>
      <c r="D47" t="s">
        <v>31</v>
      </c>
      <c r="E47">
        <v>1</v>
      </c>
      <c r="F47" t="e">
        <f>#REF!</f>
        <v>#REF!</v>
      </c>
      <c r="G47" t="e">
        <f>IF(#REF!=0,"",#REF!)</f>
        <v>#REF!</v>
      </c>
      <c r="H47" s="2" t="e">
        <f t="shared" si="2"/>
        <v>#REF!</v>
      </c>
      <c r="I47" s="3" t="e">
        <f t="shared" si="3"/>
        <v>#REF!</v>
      </c>
      <c r="J47" s="3" t="e">
        <f>#REF!</f>
        <v>#REF!</v>
      </c>
      <c r="K47" s="3" t="e">
        <f>#REF!</f>
        <v>#REF!</v>
      </c>
    </row>
    <row r="48" spans="1:11" ht="12.75" customHeight="1">
      <c r="A48" t="s">
        <v>81</v>
      </c>
      <c r="B48" s="1" t="e">
        <f>#REF!</f>
        <v>#REF!</v>
      </c>
      <c r="D48" t="s">
        <v>31</v>
      </c>
      <c r="E48">
        <v>1</v>
      </c>
      <c r="F48" t="e">
        <f>#REF!</f>
        <v>#REF!</v>
      </c>
      <c r="G48" t="e">
        <f>IF(#REF!=0,"",#REF!)</f>
        <v>#REF!</v>
      </c>
      <c r="H48" s="2" t="e">
        <f t="shared" si="2"/>
        <v>#REF!</v>
      </c>
      <c r="I48" s="3" t="e">
        <f t="shared" si="3"/>
        <v>#REF!</v>
      </c>
      <c r="J48" s="3" t="e">
        <f>#REF!</f>
        <v>#REF!</v>
      </c>
      <c r="K48" s="3" t="e">
        <f>#REF!</f>
        <v>#REF!</v>
      </c>
    </row>
    <row r="49" spans="1:11" ht="12.75" customHeight="1">
      <c r="A49" t="s">
        <v>82</v>
      </c>
      <c r="B49" s="1" t="e">
        <f>IF(#REF!&lt;&gt;0,"DA","NE")</f>
        <v>#REF!</v>
      </c>
      <c r="D49" t="s">
        <v>31</v>
      </c>
      <c r="E49">
        <v>1</v>
      </c>
      <c r="F49" t="e">
        <f>#REF!</f>
        <v>#REF!</v>
      </c>
      <c r="G49" t="e">
        <f>IF(#REF!=0,"",#REF!)</f>
        <v>#REF!</v>
      </c>
      <c r="H49" s="2" t="e">
        <f t="shared" si="2"/>
        <v>#REF!</v>
      </c>
      <c r="I49" s="3" t="e">
        <f t="shared" si="3"/>
        <v>#REF!</v>
      </c>
      <c r="J49" s="3" t="e">
        <f>#REF!</f>
        <v>#REF!</v>
      </c>
      <c r="K49" s="3" t="e">
        <f>#REF!</f>
        <v>#REF!</v>
      </c>
    </row>
    <row r="50" spans="1:11" ht="12.75" customHeight="1">
      <c r="A50" t="s">
        <v>83</v>
      </c>
      <c r="B50" s="1" t="e">
        <f>IF(#REF!&lt;&gt;0,"DA","NE")</f>
        <v>#REF!</v>
      </c>
      <c r="D50" t="s">
        <v>31</v>
      </c>
      <c r="E50">
        <v>1</v>
      </c>
      <c r="F50" t="e">
        <f>#REF!</f>
        <v>#REF!</v>
      </c>
      <c r="G50" t="e">
        <f>IF(#REF!=0,"",#REF!)</f>
        <v>#REF!</v>
      </c>
      <c r="H50" s="2" t="e">
        <f t="shared" si="2"/>
        <v>#REF!</v>
      </c>
      <c r="I50" s="3" t="e">
        <f t="shared" si="3"/>
        <v>#REF!</v>
      </c>
      <c r="J50" s="3" t="e">
        <f>#REF!</f>
        <v>#REF!</v>
      </c>
      <c r="K50" s="3" t="e">
        <f>#REF!</f>
        <v>#REF!</v>
      </c>
    </row>
    <row r="51" spans="1:11" ht="12.75" customHeight="1">
      <c r="A51" t="s">
        <v>84</v>
      </c>
      <c r="B51" s="1" t="e">
        <f>#REF!</f>
        <v>#REF!</v>
      </c>
      <c r="D51" t="s">
        <v>31</v>
      </c>
      <c r="E51">
        <v>1</v>
      </c>
      <c r="F51" t="e">
        <f>#REF!</f>
        <v>#REF!</v>
      </c>
      <c r="G51" t="e">
        <f>IF(#REF!=0,"",#REF!)</f>
        <v>#REF!</v>
      </c>
      <c r="H51" s="2" t="e">
        <f t="shared" si="2"/>
        <v>#REF!</v>
      </c>
      <c r="I51" s="3" t="e">
        <f t="shared" si="3"/>
        <v>#REF!</v>
      </c>
      <c r="J51" s="3" t="e">
        <f>#REF!</f>
        <v>#REF!</v>
      </c>
      <c r="K51" s="3" t="e">
        <f>#REF!</f>
        <v>#REF!</v>
      </c>
    </row>
    <row r="52" spans="1:11" ht="12.75" customHeight="1">
      <c r="A52" t="s">
        <v>85</v>
      </c>
      <c r="B52" s="1" t="s">
        <v>86</v>
      </c>
      <c r="D52" t="s">
        <v>31</v>
      </c>
      <c r="E52">
        <v>1</v>
      </c>
      <c r="F52" t="e">
        <f>#REF!</f>
        <v>#REF!</v>
      </c>
      <c r="G52" t="e">
        <f>IF(#REF!=0,"",#REF!)</f>
        <v>#REF!</v>
      </c>
      <c r="H52" s="2" t="e">
        <f t="shared" si="2"/>
        <v>#REF!</v>
      </c>
      <c r="I52" s="3" t="e">
        <f t="shared" si="3"/>
        <v>#REF!</v>
      </c>
      <c r="J52" s="3" t="e">
        <f>#REF!</f>
        <v>#REF!</v>
      </c>
      <c r="K52" s="3" t="e">
        <f>#REF!</f>
        <v>#REF!</v>
      </c>
    </row>
    <row r="53" spans="1:11" ht="12.75" customHeight="1">
      <c r="A53" t="s">
        <v>87</v>
      </c>
      <c r="B53" s="1" t="e">
        <f>#REF!</f>
        <v>#REF!</v>
      </c>
      <c r="D53" t="s">
        <v>31</v>
      </c>
      <c r="E53">
        <v>1</v>
      </c>
      <c r="F53" t="e">
        <f>#REF!</f>
        <v>#REF!</v>
      </c>
      <c r="G53" t="e">
        <f>IF(#REF!=0,"",#REF!)</f>
        <v>#REF!</v>
      </c>
      <c r="H53" s="2" t="e">
        <f t="shared" si="2"/>
        <v>#REF!</v>
      </c>
      <c r="I53" s="3" t="e">
        <f t="shared" si="3"/>
        <v>#REF!</v>
      </c>
      <c r="J53" s="3" t="e">
        <f>#REF!</f>
        <v>#REF!</v>
      </c>
      <c r="K53" s="3" t="e">
        <f>#REF!</f>
        <v>#REF!</v>
      </c>
    </row>
    <row r="54" spans="1:11" ht="12.75" customHeight="1">
      <c r="A54" t="s">
        <v>88</v>
      </c>
      <c r="B54" s="1" t="e">
        <f>#REF!</f>
        <v>#REF!</v>
      </c>
      <c r="D54" t="s">
        <v>31</v>
      </c>
      <c r="E54">
        <v>1</v>
      </c>
      <c r="F54" t="e">
        <f>#REF!</f>
        <v>#REF!</v>
      </c>
      <c r="G54" t="e">
        <f>IF(#REF!=0,"",#REF!)</f>
        <v>#REF!</v>
      </c>
      <c r="H54" s="2" t="e">
        <f t="shared" si="2"/>
        <v>#REF!</v>
      </c>
      <c r="I54" s="3" t="e">
        <f t="shared" si="3"/>
        <v>#REF!</v>
      </c>
      <c r="J54" s="3" t="e">
        <f>#REF!</f>
        <v>#REF!</v>
      </c>
      <c r="K54" s="3" t="e">
        <f>#REF!</f>
        <v>#REF!</v>
      </c>
    </row>
    <row r="55" spans="1:11" ht="12.75" customHeight="1">
      <c r="A55" t="s">
        <v>89</v>
      </c>
      <c r="B55" s="1" t="e">
        <f>#REF!</f>
        <v>#REF!</v>
      </c>
      <c r="D55" t="s">
        <v>31</v>
      </c>
      <c r="E55">
        <v>1</v>
      </c>
      <c r="F55" t="e">
        <f>#REF!</f>
        <v>#REF!</v>
      </c>
      <c r="G55" t="e">
        <f>IF(#REF!=0,"",#REF!)</f>
        <v>#REF!</v>
      </c>
      <c r="H55" s="2" t="e">
        <f t="shared" si="2"/>
        <v>#REF!</v>
      </c>
      <c r="I55" s="3" t="e">
        <f t="shared" si="3"/>
        <v>#REF!</v>
      </c>
      <c r="J55" s="3" t="e">
        <f>#REF!</f>
        <v>#REF!</v>
      </c>
      <c r="K55" s="3" t="e">
        <f>#REF!</f>
        <v>#REF!</v>
      </c>
    </row>
    <row r="56" spans="1:11" ht="12.75" customHeight="1">
      <c r="A56" t="s">
        <v>90</v>
      </c>
      <c r="B56" s="1" t="e">
        <f>#REF!</f>
        <v>#REF!</v>
      </c>
      <c r="D56" t="s">
        <v>31</v>
      </c>
      <c r="E56">
        <v>1</v>
      </c>
      <c r="F56" t="e">
        <f>#REF!</f>
        <v>#REF!</v>
      </c>
      <c r="G56" t="e">
        <f>IF(#REF!=0,"",#REF!)</f>
        <v>#REF!</v>
      </c>
      <c r="H56" s="2" t="e">
        <f t="shared" si="2"/>
        <v>#REF!</v>
      </c>
      <c r="I56" s="3" t="e">
        <f t="shared" si="3"/>
        <v>#REF!</v>
      </c>
      <c r="J56" s="3" t="e">
        <f>#REF!</f>
        <v>#REF!</v>
      </c>
      <c r="K56" s="3" t="e">
        <f>#REF!</f>
        <v>#REF!</v>
      </c>
    </row>
    <row r="57" spans="1:11" ht="12.75" customHeight="1">
      <c r="A57" t="s">
        <v>91</v>
      </c>
      <c r="B57" s="1" t="e">
        <f>#REF!</f>
        <v>#REF!</v>
      </c>
      <c r="D57" t="s">
        <v>31</v>
      </c>
      <c r="E57">
        <v>1</v>
      </c>
      <c r="F57" t="e">
        <f>#REF!</f>
        <v>#REF!</v>
      </c>
      <c r="G57" t="e">
        <f>IF(#REF!=0,"",#REF!)</f>
        <v>#REF!</v>
      </c>
      <c r="H57" s="2" t="e">
        <f t="shared" si="2"/>
        <v>#REF!</v>
      </c>
      <c r="I57" s="3" t="e">
        <f t="shared" si="3"/>
        <v>#REF!</v>
      </c>
      <c r="J57" s="3" t="e">
        <f>#REF!</f>
        <v>#REF!</v>
      </c>
      <c r="K57" s="3" t="e">
        <f>#REF!</f>
        <v>#REF!</v>
      </c>
    </row>
    <row r="58" spans="1:11" ht="12.75" customHeight="1">
      <c r="A58" t="s">
        <v>92</v>
      </c>
      <c r="B58" s="1" t="e">
        <f>IF(#REF!&gt;0,"NE","DA")</f>
        <v>#REF!</v>
      </c>
      <c r="D58" t="s">
        <v>31</v>
      </c>
      <c r="E58">
        <v>1</v>
      </c>
      <c r="F58" t="e">
        <f>#REF!</f>
        <v>#REF!</v>
      </c>
      <c r="G58" t="e">
        <f>IF(#REF!=0,"",#REF!)</f>
        <v>#REF!</v>
      </c>
      <c r="H58" s="2" t="e">
        <f t="shared" si="2"/>
        <v>#REF!</v>
      </c>
      <c r="I58" s="3" t="e">
        <f t="shared" si="3"/>
        <v>#REF!</v>
      </c>
      <c r="J58" s="3" t="e">
        <f>#REF!</f>
        <v>#REF!</v>
      </c>
      <c r="K58" s="3" t="e">
        <f>#REF!</f>
        <v>#REF!</v>
      </c>
    </row>
    <row r="59" spans="1:11" ht="12.75" customHeight="1">
      <c r="A59" t="s">
        <v>93</v>
      </c>
      <c r="B59" s="2" t="e">
        <f>SUM(H2:H432)+SUM(#REF!)</f>
        <v>#REF!</v>
      </c>
      <c r="D59" t="s">
        <v>31</v>
      </c>
      <c r="E59">
        <v>1</v>
      </c>
      <c r="F59" t="e">
        <f>#REF!</f>
        <v>#REF!</v>
      </c>
      <c r="G59" t="e">
        <f>IF(#REF!=0,"",#REF!)</f>
        <v>#REF!</v>
      </c>
      <c r="H59" s="2" t="e">
        <f t="shared" si="2"/>
        <v>#REF!</v>
      </c>
      <c r="I59" s="3" t="e">
        <f t="shared" si="3"/>
        <v>#REF!</v>
      </c>
      <c r="J59" s="3" t="e">
        <f>#REF!</f>
        <v>#REF!</v>
      </c>
      <c r="K59" s="3" t="e">
        <f>#REF!</f>
        <v>#REF!</v>
      </c>
    </row>
    <row r="60" spans="1:11" ht="12.75" customHeight="1">
      <c r="A60" t="s">
        <v>94</v>
      </c>
      <c r="B60" s="1" t="s">
        <v>63</v>
      </c>
      <c r="D60" t="s">
        <v>31</v>
      </c>
      <c r="E60">
        <v>1</v>
      </c>
      <c r="F60" t="e">
        <f>#REF!</f>
        <v>#REF!</v>
      </c>
      <c r="G60" t="e">
        <f>IF(#REF!=0,"",#REF!)</f>
        <v>#REF!</v>
      </c>
      <c r="H60" s="2" t="e">
        <f t="shared" si="2"/>
        <v>#REF!</v>
      </c>
      <c r="I60" s="3" t="e">
        <f t="shared" si="3"/>
        <v>#REF!</v>
      </c>
      <c r="J60" s="3" t="e">
        <f>#REF!</f>
        <v>#REF!</v>
      </c>
      <c r="K60" s="3" t="e">
        <f>#REF!</f>
        <v>#REF!</v>
      </c>
    </row>
    <row r="61" spans="1:11" ht="12.75" customHeight="1">
      <c r="A61" t="s">
        <v>95</v>
      </c>
      <c r="B61" s="2">
        <v>0</v>
      </c>
      <c r="D61" t="s">
        <v>31</v>
      </c>
      <c r="E61">
        <v>1</v>
      </c>
      <c r="F61" t="e">
        <f>#REF!</f>
        <v>#REF!</v>
      </c>
      <c r="G61" t="e">
        <f>IF(#REF!=0,"",#REF!)</f>
        <v>#REF!</v>
      </c>
      <c r="H61" s="2" t="e">
        <f t="shared" si="2"/>
        <v>#REF!</v>
      </c>
      <c r="I61" s="3" t="e">
        <f t="shared" si="3"/>
        <v>#REF!</v>
      </c>
      <c r="J61" s="3" t="e">
        <f>#REF!</f>
        <v>#REF!</v>
      </c>
      <c r="K61" s="3" t="e">
        <f>#REF!</f>
        <v>#REF!</v>
      </c>
    </row>
    <row r="62" spans="1:11" ht="12.75" customHeight="1">
      <c r="A62" t="s">
        <v>96</v>
      </c>
      <c r="B62" s="1" t="e">
        <f>#REF!</f>
        <v>#REF!</v>
      </c>
      <c r="D62" t="s">
        <v>31</v>
      </c>
      <c r="E62">
        <v>1</v>
      </c>
      <c r="F62" t="e">
        <f>#REF!</f>
        <v>#REF!</v>
      </c>
      <c r="G62" t="e">
        <f>IF(#REF!=0,"",#REF!)</f>
        <v>#REF!</v>
      </c>
      <c r="H62" s="2" t="e">
        <f t="shared" si="2"/>
        <v>#REF!</v>
      </c>
      <c r="I62" s="3" t="e">
        <f t="shared" si="3"/>
        <v>#REF!</v>
      </c>
      <c r="J62" s="3" t="e">
        <f>#REF!</f>
        <v>#REF!</v>
      </c>
      <c r="K62" s="3" t="e">
        <f>#REF!</f>
        <v>#REF!</v>
      </c>
    </row>
    <row r="63" spans="1:11" ht="12.75" customHeight="1">
      <c r="A63" t="s">
        <v>97</v>
      </c>
      <c r="B63" s="1">
        <f>IF(ISNUMBER(VALUE(#REF!)),TEXT(INT(VALUE(#REF!)),"00000000000"),"")</f>
      </c>
      <c r="D63" t="s">
        <v>31</v>
      </c>
      <c r="E63">
        <v>1</v>
      </c>
      <c r="F63" t="e">
        <f>#REF!</f>
        <v>#REF!</v>
      </c>
      <c r="G63" t="e">
        <f>IF(#REF!=0,"",#REF!)</f>
        <v>#REF!</v>
      </c>
      <c r="H63" s="2" t="e">
        <f t="shared" si="2"/>
        <v>#REF!</v>
      </c>
      <c r="I63" s="3" t="e">
        <f t="shared" si="3"/>
        <v>#REF!</v>
      </c>
      <c r="J63" s="3" t="e">
        <f>#REF!</f>
        <v>#REF!</v>
      </c>
      <c r="K63" s="3" t="e">
        <f>#REF!</f>
        <v>#REF!</v>
      </c>
    </row>
    <row r="64" spans="1:11" ht="12.75" customHeight="1">
      <c r="A64" t="s">
        <v>98</v>
      </c>
      <c r="B64" s="1" t="e">
        <f>#REF!</f>
        <v>#REF!</v>
      </c>
      <c r="D64" t="s">
        <v>31</v>
      </c>
      <c r="E64">
        <v>1</v>
      </c>
      <c r="F64" t="e">
        <f>#REF!</f>
        <v>#REF!</v>
      </c>
      <c r="G64" t="e">
        <f>IF(#REF!=0,"",#REF!)</f>
        <v>#REF!</v>
      </c>
      <c r="H64" s="2" t="e">
        <f t="shared" si="2"/>
        <v>#REF!</v>
      </c>
      <c r="I64" s="3" t="e">
        <f t="shared" si="3"/>
        <v>#REF!</v>
      </c>
      <c r="J64" s="3" t="e">
        <f>#REF!</f>
        <v>#REF!</v>
      </c>
      <c r="K64" s="3" t="e">
        <f>#REF!</f>
        <v>#REF!</v>
      </c>
    </row>
    <row r="65" spans="1:11" ht="12.75" customHeight="1">
      <c r="A65" t="s">
        <v>99</v>
      </c>
      <c r="B65" s="1" t="e">
        <f>#REF!</f>
        <v>#REF!</v>
      </c>
      <c r="D65" t="s">
        <v>31</v>
      </c>
      <c r="E65">
        <v>1</v>
      </c>
      <c r="F65" t="e">
        <f>#REF!</f>
        <v>#REF!</v>
      </c>
      <c r="G65" t="e">
        <f>IF(#REF!=0,"",#REF!)</f>
        <v>#REF!</v>
      </c>
      <c r="H65" s="2" t="e">
        <f t="shared" si="2"/>
        <v>#REF!</v>
      </c>
      <c r="I65" s="3" t="e">
        <f t="shared" si="3"/>
        <v>#REF!</v>
      </c>
      <c r="J65" s="3" t="e">
        <f>#REF!</f>
        <v>#REF!</v>
      </c>
      <c r="K65" s="3" t="e">
        <f>#REF!</f>
        <v>#REF!</v>
      </c>
    </row>
    <row r="66" spans="1:11" ht="12.75" customHeight="1">
      <c r="A66" t="s">
        <v>100</v>
      </c>
      <c r="B66" s="1" t="e">
        <f>#REF!</f>
        <v>#REF!</v>
      </c>
      <c r="D66" t="s">
        <v>31</v>
      </c>
      <c r="E66">
        <v>1</v>
      </c>
      <c r="F66" t="e">
        <f>#REF!</f>
        <v>#REF!</v>
      </c>
      <c r="G66" t="e">
        <f>IF(#REF!=0,"",#REF!)</f>
        <v>#REF!</v>
      </c>
      <c r="H66" s="2" t="e">
        <f t="shared" si="2"/>
        <v>#REF!</v>
      </c>
      <c r="I66" s="3" t="e">
        <f t="shared" si="3"/>
        <v>#REF!</v>
      </c>
      <c r="J66" s="3" t="e">
        <f>#REF!</f>
        <v>#REF!</v>
      </c>
      <c r="K66" s="3" t="e">
        <f>#REF!</f>
        <v>#REF!</v>
      </c>
    </row>
    <row r="67" spans="1:11" ht="12.75" customHeight="1">
      <c r="A67" t="s">
        <v>101</v>
      </c>
      <c r="B67" s="1" t="e">
        <f>#REF!</f>
        <v>#REF!</v>
      </c>
      <c r="D67" t="s">
        <v>31</v>
      </c>
      <c r="E67">
        <v>1</v>
      </c>
      <c r="F67" t="e">
        <f>#REF!</f>
        <v>#REF!</v>
      </c>
      <c r="G67" t="e">
        <f>IF(#REF!=0,"",#REF!)</f>
        <v>#REF!</v>
      </c>
      <c r="H67" s="2" t="e">
        <f t="shared" si="2"/>
        <v>#REF!</v>
      </c>
      <c r="I67" s="3" t="e">
        <f t="shared" si="3"/>
        <v>#REF!</v>
      </c>
      <c r="J67" s="3" t="e">
        <f>#REF!</f>
        <v>#REF!</v>
      </c>
      <c r="K67" s="3" t="e">
        <f>#REF!</f>
        <v>#REF!</v>
      </c>
    </row>
    <row r="68" spans="1:11" ht="12.75" customHeight="1">
      <c r="A68" t="s">
        <v>102</v>
      </c>
      <c r="B68" s="1" t="e">
        <f>#REF!</f>
        <v>#REF!</v>
      </c>
      <c r="D68" t="s">
        <v>31</v>
      </c>
      <c r="E68">
        <v>1</v>
      </c>
      <c r="F68" t="e">
        <f>#REF!</f>
        <v>#REF!</v>
      </c>
      <c r="G68" t="e">
        <f>IF(#REF!=0,"",#REF!)</f>
        <v>#REF!</v>
      </c>
      <c r="H68" s="2" t="e">
        <f t="shared" si="2"/>
        <v>#REF!</v>
      </c>
      <c r="I68" s="3" t="e">
        <f t="shared" si="3"/>
        <v>#REF!</v>
      </c>
      <c r="J68" s="3" t="e">
        <f>#REF!</f>
        <v>#REF!</v>
      </c>
      <c r="K68" s="3" t="e">
        <f>#REF!</f>
        <v>#REF!</v>
      </c>
    </row>
    <row r="69" spans="1:11" ht="12.75" customHeight="1">
      <c r="A69" t="s">
        <v>103</v>
      </c>
      <c r="B69" s="1" t="e">
        <f>#REF!</f>
        <v>#REF!</v>
      </c>
      <c r="D69" t="s">
        <v>31</v>
      </c>
      <c r="E69">
        <v>1</v>
      </c>
      <c r="F69" t="e">
        <f>#REF!</f>
        <v>#REF!</v>
      </c>
      <c r="G69" t="e">
        <f>IF(#REF!=0,"",#REF!)</f>
        <v>#REF!</v>
      </c>
      <c r="H69" s="2" t="e">
        <f t="shared" si="2"/>
        <v>#REF!</v>
      </c>
      <c r="I69" s="3" t="e">
        <f t="shared" si="3"/>
        <v>#REF!</v>
      </c>
      <c r="J69" s="3" t="e">
        <f>#REF!</f>
        <v>#REF!</v>
      </c>
      <c r="K69" s="3" t="e">
        <f>#REF!</f>
        <v>#REF!</v>
      </c>
    </row>
    <row r="70" spans="1:11" ht="12.75" customHeight="1">
      <c r="A70" t="s">
        <v>104</v>
      </c>
      <c r="B70" s="1" t="e">
        <f>#REF!</f>
        <v>#REF!</v>
      </c>
      <c r="D70" t="s">
        <v>31</v>
      </c>
      <c r="E70">
        <v>1</v>
      </c>
      <c r="F70" t="e">
        <f>#REF!</f>
        <v>#REF!</v>
      </c>
      <c r="G70" t="e">
        <f>IF(#REF!=0,"",#REF!)</f>
        <v>#REF!</v>
      </c>
      <c r="H70" s="2" t="e">
        <f t="shared" si="2"/>
        <v>#REF!</v>
      </c>
      <c r="I70" s="3" t="e">
        <f t="shared" si="3"/>
        <v>#REF!</v>
      </c>
      <c r="J70" s="3" t="e">
        <f>#REF!</f>
        <v>#REF!</v>
      </c>
      <c r="K70" s="3" t="e">
        <f>#REF!</f>
        <v>#REF!</v>
      </c>
    </row>
    <row r="71" spans="4:11" ht="12.75" customHeight="1">
      <c r="D71" t="s">
        <v>31</v>
      </c>
      <c r="E71">
        <v>1</v>
      </c>
      <c r="F71" t="e">
        <f>#REF!</f>
        <v>#REF!</v>
      </c>
      <c r="G71" t="e">
        <f>IF(#REF!=0,"",#REF!)</f>
        <v>#REF!</v>
      </c>
      <c r="H71" s="2" t="e">
        <f t="shared" si="2"/>
        <v>#REF!</v>
      </c>
      <c r="I71" s="3" t="e">
        <f t="shared" si="3"/>
        <v>#REF!</v>
      </c>
      <c r="J71" s="3" t="e">
        <f>#REF!</f>
        <v>#REF!</v>
      </c>
      <c r="K71" s="3" t="e">
        <f>#REF!</f>
        <v>#REF!</v>
      </c>
    </row>
    <row r="72" spans="4:11" ht="12.75" customHeight="1">
      <c r="D72" t="s">
        <v>31</v>
      </c>
      <c r="E72">
        <v>1</v>
      </c>
      <c r="F72" t="e">
        <f>#REF!</f>
        <v>#REF!</v>
      </c>
      <c r="G72" t="e">
        <f>IF(#REF!=0,"",#REF!)</f>
        <v>#REF!</v>
      </c>
      <c r="H72" s="2" t="e">
        <f t="shared" si="2"/>
        <v>#REF!</v>
      </c>
      <c r="I72" s="3" t="e">
        <f t="shared" si="3"/>
        <v>#REF!</v>
      </c>
      <c r="J72" s="3" t="e">
        <f>#REF!</f>
        <v>#REF!</v>
      </c>
      <c r="K72" s="3" t="e">
        <f>#REF!</f>
        <v>#REF!</v>
      </c>
    </row>
    <row r="73" spans="4:11" ht="12.75" customHeight="1">
      <c r="D73" t="s">
        <v>31</v>
      </c>
      <c r="E73">
        <v>1</v>
      </c>
      <c r="F73" t="e">
        <f>#REF!</f>
        <v>#REF!</v>
      </c>
      <c r="G73" t="e">
        <f>IF(#REF!=0,"",#REF!)</f>
        <v>#REF!</v>
      </c>
      <c r="H73" s="2" t="e">
        <f t="shared" si="2"/>
        <v>#REF!</v>
      </c>
      <c r="I73" s="3" t="e">
        <f t="shared" si="3"/>
        <v>#REF!</v>
      </c>
      <c r="J73" s="3" t="e">
        <f>#REF!</f>
        <v>#REF!</v>
      </c>
      <c r="K73" s="3" t="e">
        <f>#REF!</f>
        <v>#REF!</v>
      </c>
    </row>
    <row r="74" spans="4:11" ht="12.75" customHeight="1">
      <c r="D74" t="s">
        <v>31</v>
      </c>
      <c r="E74">
        <v>1</v>
      </c>
      <c r="F74" t="e">
        <f>#REF!</f>
        <v>#REF!</v>
      </c>
      <c r="G74" t="e">
        <f>IF(#REF!=0,"",#REF!)</f>
        <v>#REF!</v>
      </c>
      <c r="H74" s="2" t="e">
        <f t="shared" si="2"/>
        <v>#REF!</v>
      </c>
      <c r="I74" s="3" t="e">
        <f t="shared" si="3"/>
        <v>#REF!</v>
      </c>
      <c r="J74" s="3" t="e">
        <f>#REF!</f>
        <v>#REF!</v>
      </c>
      <c r="K74" s="3" t="e">
        <f>#REF!</f>
        <v>#REF!</v>
      </c>
    </row>
    <row r="75" spans="4:11" ht="12.75" customHeight="1">
      <c r="D75" t="s">
        <v>31</v>
      </c>
      <c r="E75">
        <v>1</v>
      </c>
      <c r="F75" t="e">
        <f>#REF!</f>
        <v>#REF!</v>
      </c>
      <c r="G75" t="e">
        <f>IF(#REF!=0,"",#REF!)</f>
        <v>#REF!</v>
      </c>
      <c r="H75" s="2" t="e">
        <f t="shared" si="2"/>
        <v>#REF!</v>
      </c>
      <c r="I75" s="3" t="e">
        <f t="shared" si="3"/>
        <v>#REF!</v>
      </c>
      <c r="J75" s="3" t="e">
        <f>#REF!</f>
        <v>#REF!</v>
      </c>
      <c r="K75" s="3" t="e">
        <f>#REF!</f>
        <v>#REF!</v>
      </c>
    </row>
    <row r="76" spans="4:11" ht="12.75" customHeight="1">
      <c r="D76" t="s">
        <v>31</v>
      </c>
      <c r="E76">
        <v>1</v>
      </c>
      <c r="F76" t="e">
        <f>#REF!</f>
        <v>#REF!</v>
      </c>
      <c r="G76" t="e">
        <f>IF(#REF!=0,"",#REF!)</f>
        <v>#REF!</v>
      </c>
      <c r="H76" s="2" t="e">
        <f t="shared" si="2"/>
        <v>#REF!</v>
      </c>
      <c r="I76" s="3" t="e">
        <f t="shared" si="3"/>
        <v>#REF!</v>
      </c>
      <c r="J76" s="3" t="e">
        <f>#REF!</f>
        <v>#REF!</v>
      </c>
      <c r="K76" s="3" t="e">
        <f>#REF!</f>
        <v>#REF!</v>
      </c>
    </row>
    <row r="77" spans="4:11" ht="12.75" customHeight="1">
      <c r="D77" t="s">
        <v>31</v>
      </c>
      <c r="E77">
        <v>1</v>
      </c>
      <c r="F77" t="e">
        <f>#REF!</f>
        <v>#REF!</v>
      </c>
      <c r="G77" t="e">
        <f>IF(#REF!=0,"",#REF!)</f>
        <v>#REF!</v>
      </c>
      <c r="H77" s="2" t="e">
        <f t="shared" si="2"/>
        <v>#REF!</v>
      </c>
      <c r="I77" s="3" t="e">
        <f t="shared" si="3"/>
        <v>#REF!</v>
      </c>
      <c r="J77" s="3" t="e">
        <f>#REF!</f>
        <v>#REF!</v>
      </c>
      <c r="K77" s="3" t="e">
        <f>#REF!</f>
        <v>#REF!</v>
      </c>
    </row>
    <row r="78" spans="4:11" ht="12.75" customHeight="1">
      <c r="D78" t="s">
        <v>31</v>
      </c>
      <c r="E78">
        <v>1</v>
      </c>
      <c r="F78" t="e">
        <f>#REF!</f>
        <v>#REF!</v>
      </c>
      <c r="G78" t="e">
        <f>IF(#REF!=0,"",#REF!)</f>
        <v>#REF!</v>
      </c>
      <c r="H78" s="2" t="e">
        <f t="shared" si="2"/>
        <v>#REF!</v>
      </c>
      <c r="I78" s="3" t="e">
        <f t="shared" si="3"/>
        <v>#REF!</v>
      </c>
      <c r="J78" s="3" t="e">
        <f>#REF!</f>
        <v>#REF!</v>
      </c>
      <c r="K78" s="3" t="e">
        <f>#REF!</f>
        <v>#REF!</v>
      </c>
    </row>
    <row r="79" spans="4:11" ht="12.75" customHeight="1">
      <c r="D79" t="s">
        <v>31</v>
      </c>
      <c r="E79">
        <v>1</v>
      </c>
      <c r="F79" t="e">
        <f>#REF!</f>
        <v>#REF!</v>
      </c>
      <c r="G79" t="e">
        <f>IF(#REF!=0,"",#REF!)</f>
        <v>#REF!</v>
      </c>
      <c r="H79" s="2" t="e">
        <f t="shared" si="2"/>
        <v>#REF!</v>
      </c>
      <c r="I79" s="3" t="e">
        <f t="shared" si="3"/>
        <v>#REF!</v>
      </c>
      <c r="J79" s="3" t="e">
        <f>#REF!</f>
        <v>#REF!</v>
      </c>
      <c r="K79" s="3" t="e">
        <f>#REF!</f>
        <v>#REF!</v>
      </c>
    </row>
    <row r="80" spans="4:11" ht="12.75" customHeight="1">
      <c r="D80" t="s">
        <v>31</v>
      </c>
      <c r="E80">
        <v>1</v>
      </c>
      <c r="F80" t="e">
        <f>#REF!</f>
        <v>#REF!</v>
      </c>
      <c r="G80" t="e">
        <f>IF(#REF!=0,"",#REF!)</f>
        <v>#REF!</v>
      </c>
      <c r="H80" s="2" t="e">
        <f t="shared" si="2"/>
        <v>#REF!</v>
      </c>
      <c r="I80" s="3" t="e">
        <f t="shared" si="3"/>
        <v>#REF!</v>
      </c>
      <c r="J80" s="3" t="e">
        <f>#REF!</f>
        <v>#REF!</v>
      </c>
      <c r="K80" s="3" t="e">
        <f>#REF!</f>
        <v>#REF!</v>
      </c>
    </row>
    <row r="81" spans="4:11" ht="12.75" customHeight="1">
      <c r="D81" t="s">
        <v>31</v>
      </c>
      <c r="E81">
        <v>1</v>
      </c>
      <c r="F81" t="e">
        <f>#REF!</f>
        <v>#REF!</v>
      </c>
      <c r="G81" t="e">
        <f>IF(#REF!=0,"",#REF!)</f>
        <v>#REF!</v>
      </c>
      <c r="H81" s="2" t="e">
        <f t="shared" si="2"/>
        <v>#REF!</v>
      </c>
      <c r="I81" s="3" t="e">
        <f t="shared" si="3"/>
        <v>#REF!</v>
      </c>
      <c r="J81" s="3" t="e">
        <f>#REF!</f>
        <v>#REF!</v>
      </c>
      <c r="K81" s="3" t="e">
        <f>#REF!</f>
        <v>#REF!</v>
      </c>
    </row>
    <row r="82" spans="4:11" ht="12.75" customHeight="1">
      <c r="D82" t="s">
        <v>31</v>
      </c>
      <c r="E82">
        <v>1</v>
      </c>
      <c r="F82" t="e">
        <f>#REF!</f>
        <v>#REF!</v>
      </c>
      <c r="G82" t="e">
        <f>IF(#REF!=0,"",#REF!)</f>
        <v>#REF!</v>
      </c>
      <c r="H82" s="2" t="e">
        <f t="shared" si="2"/>
        <v>#REF!</v>
      </c>
      <c r="I82" s="3" t="e">
        <f t="shared" si="3"/>
        <v>#REF!</v>
      </c>
      <c r="J82" s="3" t="e">
        <f>#REF!</f>
        <v>#REF!</v>
      </c>
      <c r="K82" s="3" t="e">
        <f>#REF!</f>
        <v>#REF!</v>
      </c>
    </row>
    <row r="83" spans="4:11" ht="12.75" customHeight="1">
      <c r="D83" t="s">
        <v>31</v>
      </c>
      <c r="E83">
        <v>1</v>
      </c>
      <c r="F83" t="e">
        <f>#REF!</f>
        <v>#REF!</v>
      </c>
      <c r="G83" t="e">
        <f>IF(#REF!=0,"",#REF!)</f>
        <v>#REF!</v>
      </c>
      <c r="H83" s="2" t="e">
        <f t="shared" si="2"/>
        <v>#REF!</v>
      </c>
      <c r="I83" s="3" t="e">
        <f t="shared" si="3"/>
        <v>#REF!</v>
      </c>
      <c r="J83" s="3" t="e">
        <f>#REF!</f>
        <v>#REF!</v>
      </c>
      <c r="K83" s="3" t="e">
        <f>#REF!</f>
        <v>#REF!</v>
      </c>
    </row>
    <row r="84" spans="4:11" ht="12.75" customHeight="1">
      <c r="D84" t="s">
        <v>31</v>
      </c>
      <c r="E84">
        <v>1</v>
      </c>
      <c r="F84" t="e">
        <f>#REF!</f>
        <v>#REF!</v>
      </c>
      <c r="G84" t="e">
        <f>IF(#REF!=0,"",#REF!)</f>
        <v>#REF!</v>
      </c>
      <c r="H84" s="2" t="e">
        <f t="shared" si="2"/>
        <v>#REF!</v>
      </c>
      <c r="I84" s="3" t="e">
        <f t="shared" si="3"/>
        <v>#REF!</v>
      </c>
      <c r="J84" s="3" t="e">
        <f>#REF!</f>
        <v>#REF!</v>
      </c>
      <c r="K84" s="3" t="e">
        <f>#REF!</f>
        <v>#REF!</v>
      </c>
    </row>
    <row r="85" spans="4:11" ht="12.75" customHeight="1">
      <c r="D85" t="s">
        <v>31</v>
      </c>
      <c r="E85">
        <v>1</v>
      </c>
      <c r="F85" t="e">
        <f>#REF!</f>
        <v>#REF!</v>
      </c>
      <c r="G85" t="e">
        <f>IF(#REF!=0,"",#REF!)</f>
        <v>#REF!</v>
      </c>
      <c r="H85" s="2" t="e">
        <f>J85/100*F85+2*K85/100*F85</f>
        <v>#REF!</v>
      </c>
      <c r="I85" s="3" t="e">
        <f>ABS(ROUND(J85,0)-J85)+ABS(ROUND(K85,0)-K85)</f>
        <v>#REF!</v>
      </c>
      <c r="J85" s="3" t="e">
        <f>#REF!</f>
        <v>#REF!</v>
      </c>
      <c r="K85" s="3" t="e">
        <f>#REF!</f>
        <v>#REF!</v>
      </c>
    </row>
    <row r="86" spans="4:11" ht="12.75" customHeight="1">
      <c r="D86" t="s">
        <v>31</v>
      </c>
      <c r="E86">
        <v>1</v>
      </c>
      <c r="F86" t="e">
        <f>#REF!</f>
        <v>#REF!</v>
      </c>
      <c r="G86" t="e">
        <f>IF(#REF!=0,"",#REF!)</f>
        <v>#REF!</v>
      </c>
      <c r="H86" s="2" t="e">
        <f>J86/100*F86+2*K86/100*F86</f>
        <v>#REF!</v>
      </c>
      <c r="I86" s="3" t="e">
        <f>ABS(ROUND(J86,0)-J86)+ABS(ROUND(K86,0)-K86)</f>
        <v>#REF!</v>
      </c>
      <c r="J86" s="3" t="e">
        <f>#REF!</f>
        <v>#REF!</v>
      </c>
      <c r="K86" s="3" t="e">
        <f>#REF!</f>
        <v>#REF!</v>
      </c>
    </row>
    <row r="87" spans="4:11" ht="12.75" customHeight="1">
      <c r="D87" t="s">
        <v>31</v>
      </c>
      <c r="E87">
        <v>1</v>
      </c>
      <c r="F87" t="e">
        <f>#REF!</f>
        <v>#REF!</v>
      </c>
      <c r="G87" t="e">
        <f>IF(#REF!=0,"",#REF!)</f>
        <v>#REF!</v>
      </c>
      <c r="H87" s="2" t="e">
        <f aca="true" t="shared" si="4" ref="H87:H127">J87/100*F87+2*K87/100*F87</f>
        <v>#REF!</v>
      </c>
      <c r="I87" s="3" t="e">
        <f aca="true" t="shared" si="5" ref="I87:I127">ABS(ROUND(J87,0)-J87)+ABS(ROUND(K87,0)-K87)</f>
        <v>#REF!</v>
      </c>
      <c r="J87" s="3" t="e">
        <f>#REF!</f>
        <v>#REF!</v>
      </c>
      <c r="K87" s="3" t="e">
        <f>#REF!</f>
        <v>#REF!</v>
      </c>
    </row>
    <row r="88" spans="4:11" ht="12.75" customHeight="1">
      <c r="D88" t="s">
        <v>31</v>
      </c>
      <c r="E88">
        <v>1</v>
      </c>
      <c r="F88" t="e">
        <f>#REF!</f>
        <v>#REF!</v>
      </c>
      <c r="G88" t="e">
        <f>IF(#REF!=0,"",#REF!)</f>
        <v>#REF!</v>
      </c>
      <c r="H88" s="2" t="e">
        <f t="shared" si="4"/>
        <v>#REF!</v>
      </c>
      <c r="I88" s="3" t="e">
        <f t="shared" si="5"/>
        <v>#REF!</v>
      </c>
      <c r="J88" s="3" t="e">
        <f>#REF!</f>
        <v>#REF!</v>
      </c>
      <c r="K88" s="3" t="e">
        <f>#REF!</f>
        <v>#REF!</v>
      </c>
    </row>
    <row r="89" spans="4:11" ht="12.75" customHeight="1">
      <c r="D89" t="s">
        <v>31</v>
      </c>
      <c r="E89">
        <v>1</v>
      </c>
      <c r="F89" t="e">
        <f>#REF!</f>
        <v>#REF!</v>
      </c>
      <c r="G89" t="e">
        <f>IF(#REF!=0,"",#REF!)</f>
        <v>#REF!</v>
      </c>
      <c r="H89" s="2" t="e">
        <f t="shared" si="4"/>
        <v>#REF!</v>
      </c>
      <c r="I89" s="3" t="e">
        <f t="shared" si="5"/>
        <v>#REF!</v>
      </c>
      <c r="J89" s="3" t="e">
        <f>#REF!</f>
        <v>#REF!</v>
      </c>
      <c r="K89" s="3" t="e">
        <f>#REF!</f>
        <v>#REF!</v>
      </c>
    </row>
    <row r="90" spans="4:11" ht="12.75" customHeight="1">
      <c r="D90" t="s">
        <v>31</v>
      </c>
      <c r="E90">
        <v>1</v>
      </c>
      <c r="F90" t="e">
        <f>#REF!</f>
        <v>#REF!</v>
      </c>
      <c r="G90" t="e">
        <f>IF(#REF!=0,"",#REF!)</f>
        <v>#REF!</v>
      </c>
      <c r="H90" s="2" t="e">
        <f t="shared" si="4"/>
        <v>#REF!</v>
      </c>
      <c r="I90" s="3" t="e">
        <f t="shared" si="5"/>
        <v>#REF!</v>
      </c>
      <c r="J90" s="3" t="e">
        <f>#REF!</f>
        <v>#REF!</v>
      </c>
      <c r="K90" s="3" t="e">
        <f>#REF!</f>
        <v>#REF!</v>
      </c>
    </row>
    <row r="91" spans="4:11" ht="12.75" customHeight="1">
      <c r="D91" t="s">
        <v>31</v>
      </c>
      <c r="E91">
        <v>1</v>
      </c>
      <c r="F91" t="e">
        <f>#REF!</f>
        <v>#REF!</v>
      </c>
      <c r="G91" t="e">
        <f>IF(#REF!=0,"",#REF!)</f>
        <v>#REF!</v>
      </c>
      <c r="H91" s="2" t="e">
        <f t="shared" si="4"/>
        <v>#REF!</v>
      </c>
      <c r="I91" s="3" t="e">
        <f t="shared" si="5"/>
        <v>#REF!</v>
      </c>
      <c r="J91" s="3" t="e">
        <f>#REF!</f>
        <v>#REF!</v>
      </c>
      <c r="K91" s="3" t="e">
        <f>#REF!</f>
        <v>#REF!</v>
      </c>
    </row>
    <row r="92" spans="4:11" ht="12.75" customHeight="1">
      <c r="D92" t="s">
        <v>31</v>
      </c>
      <c r="E92">
        <v>1</v>
      </c>
      <c r="F92" t="e">
        <f>#REF!</f>
        <v>#REF!</v>
      </c>
      <c r="G92" t="e">
        <f>IF(#REF!=0,"",#REF!)</f>
        <v>#REF!</v>
      </c>
      <c r="H92" s="2" t="e">
        <f t="shared" si="4"/>
        <v>#REF!</v>
      </c>
      <c r="I92" s="3" t="e">
        <f t="shared" si="5"/>
        <v>#REF!</v>
      </c>
      <c r="J92" s="3" t="e">
        <f>#REF!</f>
        <v>#REF!</v>
      </c>
      <c r="K92" s="3" t="e">
        <f>#REF!</f>
        <v>#REF!</v>
      </c>
    </row>
    <row r="93" spans="4:11" ht="12.75" customHeight="1">
      <c r="D93" t="s">
        <v>31</v>
      </c>
      <c r="E93">
        <v>1</v>
      </c>
      <c r="F93" t="e">
        <f>#REF!</f>
        <v>#REF!</v>
      </c>
      <c r="G93" t="e">
        <f>IF(#REF!=0,"",#REF!)</f>
        <v>#REF!</v>
      </c>
      <c r="H93" s="2" t="e">
        <f t="shared" si="4"/>
        <v>#REF!</v>
      </c>
      <c r="I93" s="3" t="e">
        <f t="shared" si="5"/>
        <v>#REF!</v>
      </c>
      <c r="J93" s="3" t="e">
        <f>#REF!</f>
        <v>#REF!</v>
      </c>
      <c r="K93" s="3" t="e">
        <f>#REF!</f>
        <v>#REF!</v>
      </c>
    </row>
    <row r="94" spans="4:11" ht="12.75" customHeight="1">
      <c r="D94" t="s">
        <v>31</v>
      </c>
      <c r="E94">
        <v>1</v>
      </c>
      <c r="F94" t="e">
        <f>#REF!</f>
        <v>#REF!</v>
      </c>
      <c r="G94" t="e">
        <f>IF(#REF!=0,"",#REF!)</f>
        <v>#REF!</v>
      </c>
      <c r="H94" s="2" t="e">
        <f t="shared" si="4"/>
        <v>#REF!</v>
      </c>
      <c r="I94" s="3" t="e">
        <f t="shared" si="5"/>
        <v>#REF!</v>
      </c>
      <c r="J94" s="3" t="e">
        <f>#REF!</f>
        <v>#REF!</v>
      </c>
      <c r="K94" s="3" t="e">
        <f>#REF!</f>
        <v>#REF!</v>
      </c>
    </row>
    <row r="95" spans="4:11" ht="12.75" customHeight="1">
      <c r="D95" t="s">
        <v>31</v>
      </c>
      <c r="E95">
        <v>1</v>
      </c>
      <c r="F95" t="e">
        <f>#REF!</f>
        <v>#REF!</v>
      </c>
      <c r="G95" t="e">
        <f>IF(#REF!=0,"",#REF!)</f>
        <v>#REF!</v>
      </c>
      <c r="H95" s="2" t="e">
        <f t="shared" si="4"/>
        <v>#REF!</v>
      </c>
      <c r="I95" s="3" t="e">
        <f t="shared" si="5"/>
        <v>#REF!</v>
      </c>
      <c r="J95" s="3" t="e">
        <f>#REF!</f>
        <v>#REF!</v>
      </c>
      <c r="K95" s="3" t="e">
        <f>#REF!</f>
        <v>#REF!</v>
      </c>
    </row>
    <row r="96" spans="4:11" ht="12.75" customHeight="1">
      <c r="D96" t="s">
        <v>31</v>
      </c>
      <c r="E96">
        <v>1</v>
      </c>
      <c r="F96" t="e">
        <f>#REF!</f>
        <v>#REF!</v>
      </c>
      <c r="G96" t="e">
        <f>IF(#REF!=0,"",#REF!)</f>
        <v>#REF!</v>
      </c>
      <c r="H96" s="2" t="e">
        <f t="shared" si="4"/>
        <v>#REF!</v>
      </c>
      <c r="I96" s="3" t="e">
        <f t="shared" si="5"/>
        <v>#REF!</v>
      </c>
      <c r="J96" s="3" t="e">
        <f>#REF!</f>
        <v>#REF!</v>
      </c>
      <c r="K96" s="3" t="e">
        <f>#REF!</f>
        <v>#REF!</v>
      </c>
    </row>
    <row r="97" spans="4:11" ht="12.75" customHeight="1">
      <c r="D97" t="s">
        <v>31</v>
      </c>
      <c r="E97">
        <v>1</v>
      </c>
      <c r="F97" t="e">
        <f>#REF!</f>
        <v>#REF!</v>
      </c>
      <c r="G97" t="e">
        <f>IF(#REF!=0,"",#REF!)</f>
        <v>#REF!</v>
      </c>
      <c r="H97" s="2" t="e">
        <f t="shared" si="4"/>
        <v>#REF!</v>
      </c>
      <c r="I97" s="3" t="e">
        <f t="shared" si="5"/>
        <v>#REF!</v>
      </c>
      <c r="J97" s="3" t="e">
        <f>#REF!</f>
        <v>#REF!</v>
      </c>
      <c r="K97" s="3" t="e">
        <f>#REF!</f>
        <v>#REF!</v>
      </c>
    </row>
    <row r="98" spans="4:11" ht="12.75" customHeight="1">
      <c r="D98" t="s">
        <v>31</v>
      </c>
      <c r="E98">
        <v>1</v>
      </c>
      <c r="F98" t="e">
        <f>#REF!</f>
        <v>#REF!</v>
      </c>
      <c r="G98" t="e">
        <f>IF(#REF!=0,"",#REF!)</f>
        <v>#REF!</v>
      </c>
      <c r="H98" s="2" t="e">
        <f t="shared" si="4"/>
        <v>#REF!</v>
      </c>
      <c r="I98" s="3" t="e">
        <f t="shared" si="5"/>
        <v>#REF!</v>
      </c>
      <c r="J98" s="3" t="e">
        <f>#REF!</f>
        <v>#REF!</v>
      </c>
      <c r="K98" s="3" t="e">
        <f>#REF!</f>
        <v>#REF!</v>
      </c>
    </row>
    <row r="99" spans="4:11" ht="12.75" customHeight="1">
      <c r="D99" t="s">
        <v>31</v>
      </c>
      <c r="E99">
        <v>1</v>
      </c>
      <c r="F99" t="e">
        <f>#REF!</f>
        <v>#REF!</v>
      </c>
      <c r="G99" t="e">
        <f>IF(#REF!=0,"",#REF!)</f>
        <v>#REF!</v>
      </c>
      <c r="H99" s="2" t="e">
        <f t="shared" si="4"/>
        <v>#REF!</v>
      </c>
      <c r="I99" s="3" t="e">
        <f t="shared" si="5"/>
        <v>#REF!</v>
      </c>
      <c r="J99" s="3" t="e">
        <f>#REF!</f>
        <v>#REF!</v>
      </c>
      <c r="K99" s="3" t="e">
        <f>#REF!</f>
        <v>#REF!</v>
      </c>
    </row>
    <row r="100" spans="4:11" ht="12.75" customHeight="1">
      <c r="D100" t="s">
        <v>31</v>
      </c>
      <c r="E100">
        <v>1</v>
      </c>
      <c r="F100" t="e">
        <f>#REF!</f>
        <v>#REF!</v>
      </c>
      <c r="G100" t="e">
        <f>IF(#REF!=0,"",#REF!)</f>
        <v>#REF!</v>
      </c>
      <c r="H100" s="2" t="e">
        <f t="shared" si="4"/>
        <v>#REF!</v>
      </c>
      <c r="I100" s="3" t="e">
        <f t="shared" si="5"/>
        <v>#REF!</v>
      </c>
      <c r="J100" s="3" t="e">
        <f>#REF!</f>
        <v>#REF!</v>
      </c>
      <c r="K100" s="3" t="e">
        <f>#REF!</f>
        <v>#REF!</v>
      </c>
    </row>
    <row r="101" spans="4:11" ht="12.75" customHeight="1">
      <c r="D101" t="s">
        <v>31</v>
      </c>
      <c r="E101">
        <v>1</v>
      </c>
      <c r="F101" t="e">
        <f>#REF!</f>
        <v>#REF!</v>
      </c>
      <c r="G101" t="e">
        <f>IF(#REF!=0,"",#REF!)</f>
        <v>#REF!</v>
      </c>
      <c r="H101" s="2" t="e">
        <f t="shared" si="4"/>
        <v>#REF!</v>
      </c>
      <c r="I101" s="3" t="e">
        <f t="shared" si="5"/>
        <v>#REF!</v>
      </c>
      <c r="J101" s="3" t="e">
        <f>#REF!</f>
        <v>#REF!</v>
      </c>
      <c r="K101" s="3" t="e">
        <f>#REF!</f>
        <v>#REF!</v>
      </c>
    </row>
    <row r="102" spans="4:11" ht="12.75" customHeight="1">
      <c r="D102" t="s">
        <v>31</v>
      </c>
      <c r="E102">
        <v>1</v>
      </c>
      <c r="F102" t="e">
        <f>#REF!</f>
        <v>#REF!</v>
      </c>
      <c r="G102" t="e">
        <f>IF(#REF!=0,"",#REF!)</f>
        <v>#REF!</v>
      </c>
      <c r="H102" s="2" t="e">
        <f t="shared" si="4"/>
        <v>#REF!</v>
      </c>
      <c r="I102" s="3" t="e">
        <f t="shared" si="5"/>
        <v>#REF!</v>
      </c>
      <c r="J102" s="3" t="e">
        <f>#REF!</f>
        <v>#REF!</v>
      </c>
      <c r="K102" s="3" t="e">
        <f>#REF!</f>
        <v>#REF!</v>
      </c>
    </row>
    <row r="103" spans="4:11" ht="12.75" customHeight="1">
      <c r="D103" t="s">
        <v>31</v>
      </c>
      <c r="E103">
        <v>1</v>
      </c>
      <c r="F103" t="e">
        <f>#REF!</f>
        <v>#REF!</v>
      </c>
      <c r="G103" t="e">
        <f>IF(#REF!=0,"",#REF!)</f>
        <v>#REF!</v>
      </c>
      <c r="H103" s="2" t="e">
        <f t="shared" si="4"/>
        <v>#REF!</v>
      </c>
      <c r="I103" s="3" t="e">
        <f t="shared" si="5"/>
        <v>#REF!</v>
      </c>
      <c r="J103" s="3" t="e">
        <f>#REF!</f>
        <v>#REF!</v>
      </c>
      <c r="K103" s="3" t="e">
        <f>#REF!</f>
        <v>#REF!</v>
      </c>
    </row>
    <row r="104" spans="4:11" ht="12.75" customHeight="1">
      <c r="D104" t="s">
        <v>31</v>
      </c>
      <c r="E104">
        <v>1</v>
      </c>
      <c r="F104" t="e">
        <f>#REF!</f>
        <v>#REF!</v>
      </c>
      <c r="G104" t="e">
        <f>IF(#REF!=0,"",#REF!)</f>
        <v>#REF!</v>
      </c>
      <c r="H104" s="2" t="e">
        <f t="shared" si="4"/>
        <v>#REF!</v>
      </c>
      <c r="I104" s="3" t="e">
        <f t="shared" si="5"/>
        <v>#REF!</v>
      </c>
      <c r="J104" s="3" t="e">
        <f>#REF!</f>
        <v>#REF!</v>
      </c>
      <c r="K104" s="3" t="e">
        <f>#REF!</f>
        <v>#REF!</v>
      </c>
    </row>
    <row r="105" spans="4:11" ht="12.75" customHeight="1">
      <c r="D105" t="s">
        <v>31</v>
      </c>
      <c r="E105">
        <v>1</v>
      </c>
      <c r="F105" t="e">
        <f>#REF!</f>
        <v>#REF!</v>
      </c>
      <c r="G105" t="e">
        <f>IF(#REF!=0,"",#REF!)</f>
        <v>#REF!</v>
      </c>
      <c r="H105" s="2" t="e">
        <f t="shared" si="4"/>
        <v>#REF!</v>
      </c>
      <c r="I105" s="3" t="e">
        <f t="shared" si="5"/>
        <v>#REF!</v>
      </c>
      <c r="J105" s="3" t="e">
        <f>#REF!</f>
        <v>#REF!</v>
      </c>
      <c r="K105" s="3" t="e">
        <f>#REF!</f>
        <v>#REF!</v>
      </c>
    </row>
    <row r="106" spans="4:11" ht="12.75" customHeight="1">
      <c r="D106" t="s">
        <v>31</v>
      </c>
      <c r="E106">
        <v>1</v>
      </c>
      <c r="F106" t="e">
        <f>#REF!</f>
        <v>#REF!</v>
      </c>
      <c r="G106" t="e">
        <f>IF(#REF!=0,"",#REF!)</f>
        <v>#REF!</v>
      </c>
      <c r="H106" s="2" t="e">
        <f t="shared" si="4"/>
        <v>#REF!</v>
      </c>
      <c r="I106" s="3" t="e">
        <f t="shared" si="5"/>
        <v>#REF!</v>
      </c>
      <c r="J106" s="3" t="e">
        <f>#REF!</f>
        <v>#REF!</v>
      </c>
      <c r="K106" s="3" t="e">
        <f>#REF!</f>
        <v>#REF!</v>
      </c>
    </row>
    <row r="107" spans="4:11" ht="12.75" customHeight="1">
      <c r="D107" t="s">
        <v>31</v>
      </c>
      <c r="E107">
        <v>1</v>
      </c>
      <c r="F107" t="e">
        <f>#REF!</f>
        <v>#REF!</v>
      </c>
      <c r="G107" t="e">
        <f>IF(#REF!=0,"",#REF!)</f>
        <v>#REF!</v>
      </c>
      <c r="H107" s="2" t="e">
        <f t="shared" si="4"/>
        <v>#REF!</v>
      </c>
      <c r="I107" s="3" t="e">
        <f t="shared" si="5"/>
        <v>#REF!</v>
      </c>
      <c r="J107" s="3" t="e">
        <f>#REF!</f>
        <v>#REF!</v>
      </c>
      <c r="K107" s="3" t="e">
        <f>#REF!</f>
        <v>#REF!</v>
      </c>
    </row>
    <row r="108" spans="4:11" ht="12.75" customHeight="1">
      <c r="D108" t="s">
        <v>31</v>
      </c>
      <c r="E108">
        <v>1</v>
      </c>
      <c r="F108" t="e">
        <f>#REF!</f>
        <v>#REF!</v>
      </c>
      <c r="G108" t="e">
        <f>IF(#REF!=0,"",#REF!)</f>
        <v>#REF!</v>
      </c>
      <c r="H108" s="2" t="e">
        <f t="shared" si="4"/>
        <v>#REF!</v>
      </c>
      <c r="I108" s="3" t="e">
        <f t="shared" si="5"/>
        <v>#REF!</v>
      </c>
      <c r="J108" s="3" t="e">
        <f>#REF!</f>
        <v>#REF!</v>
      </c>
      <c r="K108" s="3" t="e">
        <f>#REF!</f>
        <v>#REF!</v>
      </c>
    </row>
    <row r="109" spans="4:11" ht="12.75" customHeight="1">
      <c r="D109" t="s">
        <v>31</v>
      </c>
      <c r="E109">
        <v>1</v>
      </c>
      <c r="F109" t="e">
        <f>#REF!</f>
        <v>#REF!</v>
      </c>
      <c r="G109" t="e">
        <f>IF(#REF!=0,"",#REF!)</f>
        <v>#REF!</v>
      </c>
      <c r="H109" s="2" t="e">
        <f t="shared" si="4"/>
        <v>#REF!</v>
      </c>
      <c r="I109" s="3" t="e">
        <f t="shared" si="5"/>
        <v>#REF!</v>
      </c>
      <c r="J109" s="3" t="e">
        <f>#REF!</f>
        <v>#REF!</v>
      </c>
      <c r="K109" s="3" t="e">
        <f>#REF!</f>
        <v>#REF!</v>
      </c>
    </row>
    <row r="110" spans="4:11" ht="12.75" customHeight="1">
      <c r="D110" t="s">
        <v>31</v>
      </c>
      <c r="E110">
        <v>1</v>
      </c>
      <c r="F110" t="e">
        <f>#REF!</f>
        <v>#REF!</v>
      </c>
      <c r="G110" t="e">
        <f>IF(#REF!=0,"",#REF!)</f>
        <v>#REF!</v>
      </c>
      <c r="H110" s="2" t="e">
        <f t="shared" si="4"/>
        <v>#REF!</v>
      </c>
      <c r="I110" s="3" t="e">
        <f t="shared" si="5"/>
        <v>#REF!</v>
      </c>
      <c r="J110" s="3" t="e">
        <f>#REF!</f>
        <v>#REF!</v>
      </c>
      <c r="K110" s="3" t="e">
        <f>#REF!</f>
        <v>#REF!</v>
      </c>
    </row>
    <row r="111" spans="4:11" ht="12.75" customHeight="1">
      <c r="D111" t="s">
        <v>31</v>
      </c>
      <c r="E111">
        <v>1</v>
      </c>
      <c r="F111" t="e">
        <f>#REF!</f>
        <v>#REF!</v>
      </c>
      <c r="G111" t="e">
        <f>IF(#REF!=0,"",#REF!)</f>
        <v>#REF!</v>
      </c>
      <c r="H111" s="2" t="e">
        <f t="shared" si="4"/>
        <v>#REF!</v>
      </c>
      <c r="I111" s="3" t="e">
        <f t="shared" si="5"/>
        <v>#REF!</v>
      </c>
      <c r="J111" s="3" t="e">
        <f>#REF!</f>
        <v>#REF!</v>
      </c>
      <c r="K111" s="3" t="e">
        <f>#REF!</f>
        <v>#REF!</v>
      </c>
    </row>
    <row r="112" spans="4:11" ht="12.75" customHeight="1">
      <c r="D112" t="s">
        <v>31</v>
      </c>
      <c r="E112">
        <v>1</v>
      </c>
      <c r="F112" t="e">
        <f>#REF!</f>
        <v>#REF!</v>
      </c>
      <c r="G112" t="e">
        <f>IF(#REF!=0,"",#REF!)</f>
        <v>#REF!</v>
      </c>
      <c r="H112" s="2" t="e">
        <f t="shared" si="4"/>
        <v>#REF!</v>
      </c>
      <c r="I112" s="3" t="e">
        <f t="shared" si="5"/>
        <v>#REF!</v>
      </c>
      <c r="J112" s="3" t="e">
        <f>#REF!</f>
        <v>#REF!</v>
      </c>
      <c r="K112" s="3" t="e">
        <f>#REF!</f>
        <v>#REF!</v>
      </c>
    </row>
    <row r="113" spans="4:11" ht="12.75" customHeight="1">
      <c r="D113" t="s">
        <v>31</v>
      </c>
      <c r="E113">
        <v>1</v>
      </c>
      <c r="F113" t="e">
        <f>#REF!</f>
        <v>#REF!</v>
      </c>
      <c r="G113" t="e">
        <f>IF(#REF!=0,"",#REF!)</f>
        <v>#REF!</v>
      </c>
      <c r="H113" s="2" t="e">
        <f t="shared" si="4"/>
        <v>#REF!</v>
      </c>
      <c r="I113" s="3" t="e">
        <f t="shared" si="5"/>
        <v>#REF!</v>
      </c>
      <c r="J113" s="3" t="e">
        <f>#REF!</f>
        <v>#REF!</v>
      </c>
      <c r="K113" s="3" t="e">
        <f>#REF!</f>
        <v>#REF!</v>
      </c>
    </row>
    <row r="114" spans="4:11" ht="12.75" customHeight="1">
      <c r="D114" t="s">
        <v>31</v>
      </c>
      <c r="E114">
        <v>1</v>
      </c>
      <c r="F114" t="e">
        <f>#REF!</f>
        <v>#REF!</v>
      </c>
      <c r="G114" t="e">
        <f>IF(#REF!=0,"",#REF!)</f>
        <v>#REF!</v>
      </c>
      <c r="H114" s="2" t="e">
        <f t="shared" si="4"/>
        <v>#REF!</v>
      </c>
      <c r="I114" s="3" t="e">
        <f t="shared" si="5"/>
        <v>#REF!</v>
      </c>
      <c r="J114" s="3" t="e">
        <f>#REF!</f>
        <v>#REF!</v>
      </c>
      <c r="K114" s="3" t="e">
        <f>#REF!</f>
        <v>#REF!</v>
      </c>
    </row>
    <row r="115" spans="4:11" ht="12.75" customHeight="1">
      <c r="D115" t="s">
        <v>31</v>
      </c>
      <c r="E115">
        <v>1</v>
      </c>
      <c r="F115" t="e">
        <f>#REF!</f>
        <v>#REF!</v>
      </c>
      <c r="G115" t="e">
        <f>IF(#REF!=0,"",#REF!)</f>
        <v>#REF!</v>
      </c>
      <c r="H115" s="2" t="e">
        <f t="shared" si="4"/>
        <v>#REF!</v>
      </c>
      <c r="I115" s="3" t="e">
        <f t="shared" si="5"/>
        <v>#REF!</v>
      </c>
      <c r="J115" s="3" t="e">
        <f>#REF!</f>
        <v>#REF!</v>
      </c>
      <c r="K115" s="3" t="e">
        <f>#REF!</f>
        <v>#REF!</v>
      </c>
    </row>
    <row r="116" spans="4:11" ht="12.75" customHeight="1">
      <c r="D116" t="s">
        <v>31</v>
      </c>
      <c r="E116">
        <v>1</v>
      </c>
      <c r="F116" t="e">
        <f>#REF!</f>
        <v>#REF!</v>
      </c>
      <c r="G116" t="e">
        <f>IF(#REF!=0,"",#REF!)</f>
        <v>#REF!</v>
      </c>
      <c r="H116" s="2" t="e">
        <f t="shared" si="4"/>
        <v>#REF!</v>
      </c>
      <c r="I116" s="3" t="e">
        <f t="shared" si="5"/>
        <v>#REF!</v>
      </c>
      <c r="J116" s="3" t="e">
        <f>#REF!</f>
        <v>#REF!</v>
      </c>
      <c r="K116" s="3" t="e">
        <f>#REF!</f>
        <v>#REF!</v>
      </c>
    </row>
    <row r="117" spans="4:11" ht="12.75" customHeight="1">
      <c r="D117" t="s">
        <v>31</v>
      </c>
      <c r="E117">
        <v>1</v>
      </c>
      <c r="F117" t="e">
        <f>#REF!</f>
        <v>#REF!</v>
      </c>
      <c r="G117" t="e">
        <f>IF(#REF!=0,"",#REF!)</f>
        <v>#REF!</v>
      </c>
      <c r="H117" s="2" t="e">
        <f t="shared" si="4"/>
        <v>#REF!</v>
      </c>
      <c r="I117" s="3" t="e">
        <f t="shared" si="5"/>
        <v>#REF!</v>
      </c>
      <c r="J117" s="3" t="e">
        <f>#REF!</f>
        <v>#REF!</v>
      </c>
      <c r="K117" s="3" t="e">
        <f>#REF!</f>
        <v>#REF!</v>
      </c>
    </row>
    <row r="118" spans="4:11" ht="12.75" customHeight="1">
      <c r="D118" t="s">
        <v>31</v>
      </c>
      <c r="E118">
        <v>1</v>
      </c>
      <c r="F118" t="e">
        <f>#REF!</f>
        <v>#REF!</v>
      </c>
      <c r="G118" t="e">
        <f>IF(#REF!=0,"",#REF!)</f>
        <v>#REF!</v>
      </c>
      <c r="H118" s="2" t="e">
        <f t="shared" si="4"/>
        <v>#REF!</v>
      </c>
      <c r="I118" s="3" t="e">
        <f t="shared" si="5"/>
        <v>#REF!</v>
      </c>
      <c r="J118" s="3" t="e">
        <f>#REF!</f>
        <v>#REF!</v>
      </c>
      <c r="K118" s="3" t="e">
        <f>#REF!</f>
        <v>#REF!</v>
      </c>
    </row>
    <row r="119" spans="4:11" ht="12.75" customHeight="1">
      <c r="D119" t="s">
        <v>31</v>
      </c>
      <c r="E119">
        <v>1</v>
      </c>
      <c r="F119" t="e">
        <f>#REF!</f>
        <v>#REF!</v>
      </c>
      <c r="G119" t="e">
        <f>IF(#REF!=0,"",#REF!)</f>
        <v>#REF!</v>
      </c>
      <c r="H119" s="2" t="e">
        <f t="shared" si="4"/>
        <v>#REF!</v>
      </c>
      <c r="I119" s="3" t="e">
        <f t="shared" si="5"/>
        <v>#REF!</v>
      </c>
      <c r="J119" s="3" t="e">
        <f>#REF!</f>
        <v>#REF!</v>
      </c>
      <c r="K119" s="3" t="e">
        <f>#REF!</f>
        <v>#REF!</v>
      </c>
    </row>
    <row r="120" spans="4:11" ht="12.75" customHeight="1">
      <c r="D120" t="s">
        <v>31</v>
      </c>
      <c r="E120">
        <v>1</v>
      </c>
      <c r="F120" t="e">
        <f>#REF!</f>
        <v>#REF!</v>
      </c>
      <c r="G120" t="e">
        <f>IF(#REF!=0,"",#REF!)</f>
        <v>#REF!</v>
      </c>
      <c r="H120" s="2" t="e">
        <f t="shared" si="4"/>
        <v>#REF!</v>
      </c>
      <c r="I120" s="3" t="e">
        <f t="shared" si="5"/>
        <v>#REF!</v>
      </c>
      <c r="J120" s="3" t="e">
        <f>#REF!</f>
        <v>#REF!</v>
      </c>
      <c r="K120" s="3" t="e">
        <f>#REF!</f>
        <v>#REF!</v>
      </c>
    </row>
    <row r="121" spans="4:11" ht="12.75" customHeight="1">
      <c r="D121" t="s">
        <v>31</v>
      </c>
      <c r="E121">
        <v>1</v>
      </c>
      <c r="F121" t="e">
        <f>#REF!</f>
        <v>#REF!</v>
      </c>
      <c r="G121" t="e">
        <f>IF(#REF!=0,"",#REF!)</f>
        <v>#REF!</v>
      </c>
      <c r="H121" s="2" t="e">
        <f t="shared" si="4"/>
        <v>#REF!</v>
      </c>
      <c r="I121" s="3" t="e">
        <f t="shared" si="5"/>
        <v>#REF!</v>
      </c>
      <c r="J121" s="3" t="e">
        <f>#REF!</f>
        <v>#REF!</v>
      </c>
      <c r="K121" s="3" t="e">
        <f>#REF!</f>
        <v>#REF!</v>
      </c>
    </row>
    <row r="122" spans="4:11" ht="12.75" customHeight="1">
      <c r="D122" t="s">
        <v>31</v>
      </c>
      <c r="E122">
        <v>1</v>
      </c>
      <c r="F122" t="e">
        <f>#REF!</f>
        <v>#REF!</v>
      </c>
      <c r="G122" t="e">
        <f>IF(#REF!=0,"",#REF!)</f>
        <v>#REF!</v>
      </c>
      <c r="H122" s="2" t="e">
        <f t="shared" si="4"/>
        <v>#REF!</v>
      </c>
      <c r="I122" s="3" t="e">
        <f t="shared" si="5"/>
        <v>#REF!</v>
      </c>
      <c r="J122" s="3" t="e">
        <f>#REF!</f>
        <v>#REF!</v>
      </c>
      <c r="K122" s="3" t="e">
        <f>#REF!</f>
        <v>#REF!</v>
      </c>
    </row>
    <row r="123" spans="4:11" ht="12.75" customHeight="1">
      <c r="D123" t="s">
        <v>31</v>
      </c>
      <c r="E123">
        <v>1</v>
      </c>
      <c r="F123" t="e">
        <f>#REF!</f>
        <v>#REF!</v>
      </c>
      <c r="G123" t="e">
        <f>IF(#REF!=0,"",#REF!)</f>
        <v>#REF!</v>
      </c>
      <c r="H123" s="2" t="e">
        <f t="shared" si="4"/>
        <v>#REF!</v>
      </c>
      <c r="I123" s="3" t="e">
        <f t="shared" si="5"/>
        <v>#REF!</v>
      </c>
      <c r="J123" s="3" t="e">
        <f>#REF!</f>
        <v>#REF!</v>
      </c>
      <c r="K123" s="3" t="e">
        <f>#REF!</f>
        <v>#REF!</v>
      </c>
    </row>
    <row r="124" spans="4:11" ht="12.75" customHeight="1">
      <c r="D124" t="s">
        <v>31</v>
      </c>
      <c r="E124">
        <v>1</v>
      </c>
      <c r="F124" t="e">
        <f>#REF!</f>
        <v>#REF!</v>
      </c>
      <c r="G124" t="e">
        <f>IF(#REF!=0,"",#REF!)</f>
        <v>#REF!</v>
      </c>
      <c r="H124" s="2" t="e">
        <f t="shared" si="4"/>
        <v>#REF!</v>
      </c>
      <c r="I124" s="3" t="e">
        <f t="shared" si="5"/>
        <v>#REF!</v>
      </c>
      <c r="J124" s="3" t="e">
        <f>#REF!</f>
        <v>#REF!</v>
      </c>
      <c r="K124" s="3" t="e">
        <f>#REF!</f>
        <v>#REF!</v>
      </c>
    </row>
    <row r="125" spans="4:11" ht="12.75" customHeight="1">
      <c r="D125" t="s">
        <v>31</v>
      </c>
      <c r="E125">
        <v>1</v>
      </c>
      <c r="F125" t="e">
        <f>#REF!</f>
        <v>#REF!</v>
      </c>
      <c r="G125" t="e">
        <f>IF(#REF!=0,"",#REF!)</f>
        <v>#REF!</v>
      </c>
      <c r="H125" s="2" t="e">
        <f t="shared" si="4"/>
        <v>#REF!</v>
      </c>
      <c r="I125" s="3" t="e">
        <f t="shared" si="5"/>
        <v>#REF!</v>
      </c>
      <c r="J125" s="3" t="e">
        <f>#REF!</f>
        <v>#REF!</v>
      </c>
      <c r="K125" s="3" t="e">
        <f>#REF!</f>
        <v>#REF!</v>
      </c>
    </row>
    <row r="126" spans="4:11" ht="12.75" customHeight="1">
      <c r="D126" t="s">
        <v>105</v>
      </c>
      <c r="E126">
        <v>2</v>
      </c>
      <c r="F126" t="e">
        <f>#REF!</f>
        <v>#REF!</v>
      </c>
      <c r="G126" t="e">
        <f>IF(#REF!=0,"",#REF!)</f>
        <v>#REF!</v>
      </c>
      <c r="H126" s="2" t="e">
        <f t="shared" si="4"/>
        <v>#REF!</v>
      </c>
      <c r="I126" t="e">
        <f t="shared" si="5"/>
        <v>#REF!</v>
      </c>
      <c r="J126" s="3" t="e">
        <f>#REF!</f>
        <v>#REF!</v>
      </c>
      <c r="K126" s="3" t="e">
        <f>#REF!</f>
        <v>#REF!</v>
      </c>
    </row>
    <row r="127" spans="4:11" ht="12.75" customHeight="1">
      <c r="D127" t="s">
        <v>105</v>
      </c>
      <c r="E127">
        <v>2</v>
      </c>
      <c r="F127" t="e">
        <f>#REF!</f>
        <v>#REF!</v>
      </c>
      <c r="G127" t="e">
        <f>IF(#REF!=0,"",#REF!)</f>
        <v>#REF!</v>
      </c>
      <c r="H127" s="2" t="e">
        <f t="shared" si="4"/>
        <v>#REF!</v>
      </c>
      <c r="I127" t="e">
        <f t="shared" si="5"/>
        <v>#REF!</v>
      </c>
      <c r="J127" s="3" t="e">
        <f>#REF!</f>
        <v>#REF!</v>
      </c>
      <c r="K127" s="3" t="e">
        <f>#REF!</f>
        <v>#REF!</v>
      </c>
    </row>
    <row r="128" spans="4:11" ht="12.75" customHeight="1">
      <c r="D128" t="s">
        <v>105</v>
      </c>
      <c r="E128">
        <v>2</v>
      </c>
      <c r="F128" t="e">
        <f>#REF!</f>
        <v>#REF!</v>
      </c>
      <c r="G128" t="e">
        <f>IF(#REF!=0,"",#REF!)</f>
        <v>#REF!</v>
      </c>
      <c r="H128" s="2" t="e">
        <f aca="true" t="shared" si="6" ref="H128:H190">J128/100*F128+2*K128/100*F128</f>
        <v>#REF!</v>
      </c>
      <c r="I128" t="e">
        <f aca="true" t="shared" si="7" ref="I128:I190">ABS(ROUND(J128,0)-J128)+ABS(ROUND(K128,0)-K128)</f>
        <v>#REF!</v>
      </c>
      <c r="J128" s="3" t="e">
        <f>#REF!</f>
        <v>#REF!</v>
      </c>
      <c r="K128" s="3" t="e">
        <f>#REF!</f>
        <v>#REF!</v>
      </c>
    </row>
    <row r="129" spans="4:11" ht="12.75" customHeight="1">
      <c r="D129" t="s">
        <v>105</v>
      </c>
      <c r="E129">
        <v>2</v>
      </c>
      <c r="F129" t="e">
        <f>#REF!</f>
        <v>#REF!</v>
      </c>
      <c r="G129" t="e">
        <f>IF(#REF!=0,"",#REF!)</f>
        <v>#REF!</v>
      </c>
      <c r="H129" s="2" t="e">
        <f t="shared" si="6"/>
        <v>#REF!</v>
      </c>
      <c r="I129" t="e">
        <f t="shared" si="7"/>
        <v>#REF!</v>
      </c>
      <c r="J129" s="3" t="e">
        <f>#REF!</f>
        <v>#REF!</v>
      </c>
      <c r="K129" s="3" t="e">
        <f>#REF!</f>
        <v>#REF!</v>
      </c>
    </row>
    <row r="130" spans="4:11" ht="12.75" customHeight="1">
      <c r="D130" t="s">
        <v>105</v>
      </c>
      <c r="E130">
        <v>2</v>
      </c>
      <c r="F130" t="e">
        <f>#REF!</f>
        <v>#REF!</v>
      </c>
      <c r="G130" t="e">
        <f>IF(#REF!=0,"",#REF!)</f>
        <v>#REF!</v>
      </c>
      <c r="H130" s="2" t="e">
        <f t="shared" si="6"/>
        <v>#REF!</v>
      </c>
      <c r="I130" t="e">
        <f t="shared" si="7"/>
        <v>#REF!</v>
      </c>
      <c r="J130" s="3" t="e">
        <f>#REF!</f>
        <v>#REF!</v>
      </c>
      <c r="K130" s="3" t="e">
        <f>#REF!</f>
        <v>#REF!</v>
      </c>
    </row>
    <row r="131" spans="4:11" ht="12.75" customHeight="1">
      <c r="D131" t="s">
        <v>105</v>
      </c>
      <c r="E131">
        <v>2</v>
      </c>
      <c r="F131" t="e">
        <f>#REF!</f>
        <v>#REF!</v>
      </c>
      <c r="G131" t="e">
        <f>IF(#REF!=0,"",#REF!)</f>
        <v>#REF!</v>
      </c>
      <c r="H131" s="2" t="e">
        <f t="shared" si="6"/>
        <v>#REF!</v>
      </c>
      <c r="I131" t="e">
        <f t="shared" si="7"/>
        <v>#REF!</v>
      </c>
      <c r="J131" s="3" t="e">
        <f>#REF!</f>
        <v>#REF!</v>
      </c>
      <c r="K131" s="3" t="e">
        <f>#REF!</f>
        <v>#REF!</v>
      </c>
    </row>
    <row r="132" spans="4:11" ht="12.75" customHeight="1">
      <c r="D132" t="s">
        <v>105</v>
      </c>
      <c r="E132">
        <v>2</v>
      </c>
      <c r="F132" t="e">
        <f>#REF!</f>
        <v>#REF!</v>
      </c>
      <c r="G132" t="e">
        <f>IF(#REF!=0,"",#REF!)</f>
        <v>#REF!</v>
      </c>
      <c r="H132" s="2" t="e">
        <f t="shared" si="6"/>
        <v>#REF!</v>
      </c>
      <c r="I132" t="e">
        <f t="shared" si="7"/>
        <v>#REF!</v>
      </c>
      <c r="J132" s="3" t="e">
        <f>#REF!</f>
        <v>#REF!</v>
      </c>
      <c r="K132" s="3" t="e">
        <f>#REF!</f>
        <v>#REF!</v>
      </c>
    </row>
    <row r="133" spans="4:11" ht="12.75" customHeight="1">
      <c r="D133" t="s">
        <v>105</v>
      </c>
      <c r="E133">
        <v>2</v>
      </c>
      <c r="F133" t="e">
        <f>#REF!</f>
        <v>#REF!</v>
      </c>
      <c r="G133" t="e">
        <f>IF(#REF!=0,"",#REF!)</f>
        <v>#REF!</v>
      </c>
      <c r="H133" s="2" t="e">
        <f t="shared" si="6"/>
        <v>#REF!</v>
      </c>
      <c r="I133" t="e">
        <f t="shared" si="7"/>
        <v>#REF!</v>
      </c>
      <c r="J133" s="3" t="e">
        <f>#REF!</f>
        <v>#REF!</v>
      </c>
      <c r="K133" s="3" t="e">
        <f>#REF!</f>
        <v>#REF!</v>
      </c>
    </row>
    <row r="134" spans="4:11" ht="12.75" customHeight="1">
      <c r="D134" t="s">
        <v>105</v>
      </c>
      <c r="E134">
        <v>2</v>
      </c>
      <c r="F134" t="e">
        <f>#REF!</f>
        <v>#REF!</v>
      </c>
      <c r="G134" t="e">
        <f>IF(#REF!=0,"",#REF!)</f>
        <v>#REF!</v>
      </c>
      <c r="H134" s="2" t="e">
        <f t="shared" si="6"/>
        <v>#REF!</v>
      </c>
      <c r="I134" t="e">
        <f t="shared" si="7"/>
        <v>#REF!</v>
      </c>
      <c r="J134" s="3" t="e">
        <f>#REF!</f>
        <v>#REF!</v>
      </c>
      <c r="K134" s="3" t="e">
        <f>#REF!</f>
        <v>#REF!</v>
      </c>
    </row>
    <row r="135" spans="4:11" ht="12.75" customHeight="1">
      <c r="D135" t="s">
        <v>105</v>
      </c>
      <c r="E135">
        <v>2</v>
      </c>
      <c r="F135" t="e">
        <f>#REF!</f>
        <v>#REF!</v>
      </c>
      <c r="G135" t="e">
        <f>IF(#REF!=0,"",#REF!)</f>
        <v>#REF!</v>
      </c>
      <c r="H135" s="2" t="e">
        <f t="shared" si="6"/>
        <v>#REF!</v>
      </c>
      <c r="I135" t="e">
        <f t="shared" si="7"/>
        <v>#REF!</v>
      </c>
      <c r="J135" s="3" t="e">
        <f>#REF!</f>
        <v>#REF!</v>
      </c>
      <c r="K135" s="3" t="e">
        <f>#REF!</f>
        <v>#REF!</v>
      </c>
    </row>
    <row r="136" spans="4:11" ht="12.75" customHeight="1">
      <c r="D136" t="s">
        <v>105</v>
      </c>
      <c r="E136">
        <v>2</v>
      </c>
      <c r="F136" t="e">
        <f>#REF!</f>
        <v>#REF!</v>
      </c>
      <c r="G136" t="e">
        <f>IF(#REF!=0,"",#REF!)</f>
        <v>#REF!</v>
      </c>
      <c r="H136" s="2" t="e">
        <f t="shared" si="6"/>
        <v>#REF!</v>
      </c>
      <c r="I136" t="e">
        <f t="shared" si="7"/>
        <v>#REF!</v>
      </c>
      <c r="J136" s="3" t="e">
        <f>#REF!</f>
        <v>#REF!</v>
      </c>
      <c r="K136" s="3" t="e">
        <f>#REF!</f>
        <v>#REF!</v>
      </c>
    </row>
    <row r="137" spans="4:11" ht="12.75" customHeight="1">
      <c r="D137" t="s">
        <v>105</v>
      </c>
      <c r="E137">
        <v>2</v>
      </c>
      <c r="F137" t="e">
        <f>#REF!</f>
        <v>#REF!</v>
      </c>
      <c r="G137" t="e">
        <f>IF(#REF!=0,"",#REF!)</f>
        <v>#REF!</v>
      </c>
      <c r="H137" s="2" t="e">
        <f t="shared" si="6"/>
        <v>#REF!</v>
      </c>
      <c r="I137" t="e">
        <f t="shared" si="7"/>
        <v>#REF!</v>
      </c>
      <c r="J137" s="3" t="e">
        <f>#REF!</f>
        <v>#REF!</v>
      </c>
      <c r="K137" s="3" t="e">
        <f>#REF!</f>
        <v>#REF!</v>
      </c>
    </row>
    <row r="138" spans="4:11" ht="12.75" customHeight="1">
      <c r="D138" t="s">
        <v>105</v>
      </c>
      <c r="E138">
        <v>2</v>
      </c>
      <c r="F138" t="e">
        <f>#REF!</f>
        <v>#REF!</v>
      </c>
      <c r="G138" t="e">
        <f>IF(#REF!=0,"",#REF!)</f>
        <v>#REF!</v>
      </c>
      <c r="H138" s="2" t="e">
        <f t="shared" si="6"/>
        <v>#REF!</v>
      </c>
      <c r="I138" t="e">
        <f t="shared" si="7"/>
        <v>#REF!</v>
      </c>
      <c r="J138" s="3" t="e">
        <f>#REF!</f>
        <v>#REF!</v>
      </c>
      <c r="K138" s="3" t="e">
        <f>#REF!</f>
        <v>#REF!</v>
      </c>
    </row>
    <row r="139" spans="4:11" ht="12.75" customHeight="1">
      <c r="D139" t="s">
        <v>105</v>
      </c>
      <c r="E139">
        <v>2</v>
      </c>
      <c r="F139" t="e">
        <f>#REF!</f>
        <v>#REF!</v>
      </c>
      <c r="G139" t="e">
        <f>IF(#REF!=0,"",#REF!)</f>
        <v>#REF!</v>
      </c>
      <c r="H139" s="2" t="e">
        <f t="shared" si="6"/>
        <v>#REF!</v>
      </c>
      <c r="I139" t="e">
        <f t="shared" si="7"/>
        <v>#REF!</v>
      </c>
      <c r="J139" s="3" t="e">
        <f>#REF!</f>
        <v>#REF!</v>
      </c>
      <c r="K139" s="3" t="e">
        <f>#REF!</f>
        <v>#REF!</v>
      </c>
    </row>
    <row r="140" spans="4:11" ht="12.75" customHeight="1">
      <c r="D140" t="s">
        <v>105</v>
      </c>
      <c r="E140">
        <v>2</v>
      </c>
      <c r="F140" t="e">
        <f>#REF!</f>
        <v>#REF!</v>
      </c>
      <c r="G140" t="e">
        <f>IF(#REF!=0,"",#REF!)</f>
        <v>#REF!</v>
      </c>
      <c r="H140" s="2" t="e">
        <f t="shared" si="6"/>
        <v>#REF!</v>
      </c>
      <c r="I140" t="e">
        <f t="shared" si="7"/>
        <v>#REF!</v>
      </c>
      <c r="J140" s="3" t="e">
        <f>#REF!</f>
        <v>#REF!</v>
      </c>
      <c r="K140" s="3" t="e">
        <f>#REF!</f>
        <v>#REF!</v>
      </c>
    </row>
    <row r="141" spans="4:11" ht="12.75" customHeight="1">
      <c r="D141" t="s">
        <v>105</v>
      </c>
      <c r="E141">
        <v>2</v>
      </c>
      <c r="F141" t="e">
        <f>#REF!</f>
        <v>#REF!</v>
      </c>
      <c r="G141" t="e">
        <f>IF(#REF!=0,"",#REF!)</f>
        <v>#REF!</v>
      </c>
      <c r="H141" s="2" t="e">
        <f t="shared" si="6"/>
        <v>#REF!</v>
      </c>
      <c r="I141" t="e">
        <f t="shared" si="7"/>
        <v>#REF!</v>
      </c>
      <c r="J141" s="3" t="e">
        <f>#REF!</f>
        <v>#REF!</v>
      </c>
      <c r="K141" s="3" t="e">
        <f>#REF!</f>
        <v>#REF!</v>
      </c>
    </row>
    <row r="142" spans="4:11" ht="12.75" customHeight="1">
      <c r="D142" t="s">
        <v>105</v>
      </c>
      <c r="E142">
        <v>2</v>
      </c>
      <c r="F142" t="e">
        <f>#REF!</f>
        <v>#REF!</v>
      </c>
      <c r="G142" t="e">
        <f>IF(#REF!=0,"",#REF!)</f>
        <v>#REF!</v>
      </c>
      <c r="H142" s="2" t="e">
        <f t="shared" si="6"/>
        <v>#REF!</v>
      </c>
      <c r="I142" t="e">
        <f t="shared" si="7"/>
        <v>#REF!</v>
      </c>
      <c r="J142" s="3" t="e">
        <f>#REF!</f>
        <v>#REF!</v>
      </c>
      <c r="K142" s="3" t="e">
        <f>#REF!</f>
        <v>#REF!</v>
      </c>
    </row>
    <row r="143" spans="4:11" ht="12.75" customHeight="1">
      <c r="D143" t="s">
        <v>105</v>
      </c>
      <c r="E143">
        <v>2</v>
      </c>
      <c r="F143" t="e">
        <f>#REF!</f>
        <v>#REF!</v>
      </c>
      <c r="G143" t="e">
        <f>IF(#REF!=0,"",#REF!)</f>
        <v>#REF!</v>
      </c>
      <c r="H143" s="2" t="e">
        <f t="shared" si="6"/>
        <v>#REF!</v>
      </c>
      <c r="I143" t="e">
        <f t="shared" si="7"/>
        <v>#REF!</v>
      </c>
      <c r="J143" s="3" t="e">
        <f>#REF!</f>
        <v>#REF!</v>
      </c>
      <c r="K143" s="3" t="e">
        <f>#REF!</f>
        <v>#REF!</v>
      </c>
    </row>
    <row r="144" spans="4:11" ht="12.75" customHeight="1">
      <c r="D144" t="s">
        <v>105</v>
      </c>
      <c r="E144">
        <v>2</v>
      </c>
      <c r="F144" t="e">
        <f>#REF!</f>
        <v>#REF!</v>
      </c>
      <c r="G144" t="e">
        <f>IF(#REF!=0,"",#REF!)</f>
        <v>#REF!</v>
      </c>
      <c r="H144" s="2" t="e">
        <f t="shared" si="6"/>
        <v>#REF!</v>
      </c>
      <c r="I144" t="e">
        <f t="shared" si="7"/>
        <v>#REF!</v>
      </c>
      <c r="J144" s="3" t="e">
        <f>#REF!</f>
        <v>#REF!</v>
      </c>
      <c r="K144" s="3" t="e">
        <f>#REF!</f>
        <v>#REF!</v>
      </c>
    </row>
    <row r="145" spans="4:11" ht="12.75" customHeight="1">
      <c r="D145" t="s">
        <v>105</v>
      </c>
      <c r="E145">
        <v>2</v>
      </c>
      <c r="F145" t="e">
        <f>#REF!</f>
        <v>#REF!</v>
      </c>
      <c r="G145" t="e">
        <f>IF(#REF!=0,"",#REF!)</f>
        <v>#REF!</v>
      </c>
      <c r="H145" s="2" t="e">
        <f t="shared" si="6"/>
        <v>#REF!</v>
      </c>
      <c r="I145" t="e">
        <f t="shared" si="7"/>
        <v>#REF!</v>
      </c>
      <c r="J145" s="3" t="e">
        <f>#REF!</f>
        <v>#REF!</v>
      </c>
      <c r="K145" s="3" t="e">
        <f>#REF!</f>
        <v>#REF!</v>
      </c>
    </row>
    <row r="146" spans="4:11" ht="12.75" customHeight="1">
      <c r="D146" t="s">
        <v>105</v>
      </c>
      <c r="E146">
        <v>2</v>
      </c>
      <c r="F146" t="e">
        <f>#REF!</f>
        <v>#REF!</v>
      </c>
      <c r="G146" t="e">
        <f>IF(#REF!=0,"",#REF!)</f>
        <v>#REF!</v>
      </c>
      <c r="H146" s="2" t="e">
        <f t="shared" si="6"/>
        <v>#REF!</v>
      </c>
      <c r="I146" t="e">
        <f t="shared" si="7"/>
        <v>#REF!</v>
      </c>
      <c r="J146" s="3" t="e">
        <f>#REF!</f>
        <v>#REF!</v>
      </c>
      <c r="K146" s="3" t="e">
        <f>#REF!</f>
        <v>#REF!</v>
      </c>
    </row>
    <row r="147" spans="4:11" ht="12.75" customHeight="1">
      <c r="D147" t="s">
        <v>105</v>
      </c>
      <c r="E147">
        <v>2</v>
      </c>
      <c r="F147" t="e">
        <f>#REF!</f>
        <v>#REF!</v>
      </c>
      <c r="G147" t="e">
        <f>IF(#REF!=0,"",#REF!)</f>
        <v>#REF!</v>
      </c>
      <c r="H147" s="2" t="e">
        <f t="shared" si="6"/>
        <v>#REF!</v>
      </c>
      <c r="I147" t="e">
        <f t="shared" si="7"/>
        <v>#REF!</v>
      </c>
      <c r="J147" s="3" t="e">
        <f>#REF!</f>
        <v>#REF!</v>
      </c>
      <c r="K147" s="3" t="e">
        <f>#REF!</f>
        <v>#REF!</v>
      </c>
    </row>
    <row r="148" spans="4:11" ht="12.75" customHeight="1">
      <c r="D148" t="s">
        <v>105</v>
      </c>
      <c r="E148">
        <v>2</v>
      </c>
      <c r="F148" t="e">
        <f>#REF!</f>
        <v>#REF!</v>
      </c>
      <c r="G148" t="e">
        <f>IF(#REF!=0,"",#REF!)</f>
        <v>#REF!</v>
      </c>
      <c r="H148" s="2" t="e">
        <f t="shared" si="6"/>
        <v>#REF!</v>
      </c>
      <c r="I148" t="e">
        <f t="shared" si="7"/>
        <v>#REF!</v>
      </c>
      <c r="J148" s="3" t="e">
        <f>#REF!</f>
        <v>#REF!</v>
      </c>
      <c r="K148" s="3" t="e">
        <f>#REF!</f>
        <v>#REF!</v>
      </c>
    </row>
    <row r="149" spans="4:11" ht="12.75" customHeight="1">
      <c r="D149" t="s">
        <v>105</v>
      </c>
      <c r="E149">
        <v>2</v>
      </c>
      <c r="F149" t="e">
        <f>#REF!</f>
        <v>#REF!</v>
      </c>
      <c r="G149" t="e">
        <f>IF(#REF!=0,"",#REF!)</f>
        <v>#REF!</v>
      </c>
      <c r="H149" s="2" t="e">
        <f t="shared" si="6"/>
        <v>#REF!</v>
      </c>
      <c r="I149" t="e">
        <f t="shared" si="7"/>
        <v>#REF!</v>
      </c>
      <c r="J149" s="3" t="e">
        <f>#REF!</f>
        <v>#REF!</v>
      </c>
      <c r="K149" s="3" t="e">
        <f>#REF!</f>
        <v>#REF!</v>
      </c>
    </row>
    <row r="150" spans="4:11" ht="12.75" customHeight="1">
      <c r="D150" t="s">
        <v>105</v>
      </c>
      <c r="E150">
        <v>2</v>
      </c>
      <c r="F150" t="e">
        <f>#REF!</f>
        <v>#REF!</v>
      </c>
      <c r="G150" t="e">
        <f>IF(#REF!=0,"",#REF!)</f>
        <v>#REF!</v>
      </c>
      <c r="H150" s="2" t="e">
        <f t="shared" si="6"/>
        <v>#REF!</v>
      </c>
      <c r="I150" t="e">
        <f t="shared" si="7"/>
        <v>#REF!</v>
      </c>
      <c r="J150" s="3" t="e">
        <f>#REF!</f>
        <v>#REF!</v>
      </c>
      <c r="K150" s="3" t="e">
        <f>#REF!</f>
        <v>#REF!</v>
      </c>
    </row>
    <row r="151" spans="4:11" ht="12.75" customHeight="1">
      <c r="D151" t="s">
        <v>105</v>
      </c>
      <c r="E151">
        <v>2</v>
      </c>
      <c r="F151" t="e">
        <f>#REF!</f>
        <v>#REF!</v>
      </c>
      <c r="G151" t="e">
        <f>IF(#REF!=0,"",#REF!)</f>
        <v>#REF!</v>
      </c>
      <c r="H151" s="2" t="e">
        <f t="shared" si="6"/>
        <v>#REF!</v>
      </c>
      <c r="I151" t="e">
        <f t="shared" si="7"/>
        <v>#REF!</v>
      </c>
      <c r="J151" s="3" t="e">
        <f>#REF!</f>
        <v>#REF!</v>
      </c>
      <c r="K151" s="3" t="e">
        <f>#REF!</f>
        <v>#REF!</v>
      </c>
    </row>
    <row r="152" spans="4:11" ht="12.75" customHeight="1">
      <c r="D152" t="s">
        <v>105</v>
      </c>
      <c r="E152">
        <v>2</v>
      </c>
      <c r="F152" t="e">
        <f>#REF!</f>
        <v>#REF!</v>
      </c>
      <c r="G152" t="e">
        <f>IF(#REF!=0,"",#REF!)</f>
        <v>#REF!</v>
      </c>
      <c r="H152" s="2" t="e">
        <f t="shared" si="6"/>
        <v>#REF!</v>
      </c>
      <c r="I152" t="e">
        <f t="shared" si="7"/>
        <v>#REF!</v>
      </c>
      <c r="J152" s="3" t="e">
        <f>#REF!</f>
        <v>#REF!</v>
      </c>
      <c r="K152" s="3" t="e">
        <f>#REF!</f>
        <v>#REF!</v>
      </c>
    </row>
    <row r="153" spans="4:11" ht="12.75" customHeight="1">
      <c r="D153" t="s">
        <v>105</v>
      </c>
      <c r="E153">
        <v>2</v>
      </c>
      <c r="F153" t="e">
        <f>#REF!</f>
        <v>#REF!</v>
      </c>
      <c r="G153" t="e">
        <f>IF(#REF!=0,"",#REF!)</f>
        <v>#REF!</v>
      </c>
      <c r="H153" s="2" t="e">
        <f t="shared" si="6"/>
        <v>#REF!</v>
      </c>
      <c r="I153" t="e">
        <f t="shared" si="7"/>
        <v>#REF!</v>
      </c>
      <c r="J153" s="3" t="e">
        <f>#REF!</f>
        <v>#REF!</v>
      </c>
      <c r="K153" s="3" t="e">
        <f>#REF!</f>
        <v>#REF!</v>
      </c>
    </row>
    <row r="154" spans="4:11" ht="12.75" customHeight="1">
      <c r="D154" t="s">
        <v>105</v>
      </c>
      <c r="E154">
        <v>2</v>
      </c>
      <c r="F154" t="e">
        <f>#REF!</f>
        <v>#REF!</v>
      </c>
      <c r="G154" t="e">
        <f>IF(#REF!=0,"",#REF!)</f>
        <v>#REF!</v>
      </c>
      <c r="H154" s="2" t="e">
        <f t="shared" si="6"/>
        <v>#REF!</v>
      </c>
      <c r="I154" t="e">
        <f t="shared" si="7"/>
        <v>#REF!</v>
      </c>
      <c r="J154" s="3" t="e">
        <f>#REF!</f>
        <v>#REF!</v>
      </c>
      <c r="K154" s="3" t="e">
        <f>#REF!</f>
        <v>#REF!</v>
      </c>
    </row>
    <row r="155" spans="4:11" ht="12.75" customHeight="1">
      <c r="D155" t="s">
        <v>105</v>
      </c>
      <c r="E155">
        <v>2</v>
      </c>
      <c r="F155" t="e">
        <f>#REF!</f>
        <v>#REF!</v>
      </c>
      <c r="G155" t="e">
        <f>IF(#REF!=0,"",#REF!)</f>
        <v>#REF!</v>
      </c>
      <c r="H155" s="2" t="e">
        <f t="shared" si="6"/>
        <v>#REF!</v>
      </c>
      <c r="I155" t="e">
        <f t="shared" si="7"/>
        <v>#REF!</v>
      </c>
      <c r="J155" s="3" t="e">
        <f>#REF!</f>
        <v>#REF!</v>
      </c>
      <c r="K155" s="3" t="e">
        <f>#REF!</f>
        <v>#REF!</v>
      </c>
    </row>
    <row r="156" spans="4:11" ht="12.75" customHeight="1">
      <c r="D156" t="s">
        <v>105</v>
      </c>
      <c r="E156">
        <v>2</v>
      </c>
      <c r="F156" t="e">
        <f>#REF!</f>
        <v>#REF!</v>
      </c>
      <c r="G156" t="e">
        <f>IF(#REF!=0,"",#REF!)</f>
        <v>#REF!</v>
      </c>
      <c r="H156" s="2" t="e">
        <f t="shared" si="6"/>
        <v>#REF!</v>
      </c>
      <c r="I156" t="e">
        <f t="shared" si="7"/>
        <v>#REF!</v>
      </c>
      <c r="J156" s="3" t="e">
        <f>#REF!</f>
        <v>#REF!</v>
      </c>
      <c r="K156" s="3" t="e">
        <f>#REF!</f>
        <v>#REF!</v>
      </c>
    </row>
    <row r="157" spans="4:11" ht="12.75" customHeight="1">
      <c r="D157" t="s">
        <v>105</v>
      </c>
      <c r="E157">
        <v>2</v>
      </c>
      <c r="F157" t="e">
        <f>#REF!</f>
        <v>#REF!</v>
      </c>
      <c r="G157" t="e">
        <f>IF(#REF!=0,"",#REF!)</f>
        <v>#REF!</v>
      </c>
      <c r="H157" s="2" t="e">
        <f t="shared" si="6"/>
        <v>#REF!</v>
      </c>
      <c r="I157" t="e">
        <f t="shared" si="7"/>
        <v>#REF!</v>
      </c>
      <c r="J157" s="3" t="e">
        <f>#REF!</f>
        <v>#REF!</v>
      </c>
      <c r="K157" s="3" t="e">
        <f>#REF!</f>
        <v>#REF!</v>
      </c>
    </row>
    <row r="158" spans="4:11" ht="12.75" customHeight="1">
      <c r="D158" t="s">
        <v>105</v>
      </c>
      <c r="E158">
        <v>2</v>
      </c>
      <c r="F158" t="e">
        <f>#REF!</f>
        <v>#REF!</v>
      </c>
      <c r="G158" t="e">
        <f>IF(#REF!=0,"",#REF!)</f>
        <v>#REF!</v>
      </c>
      <c r="H158" s="2" t="e">
        <f t="shared" si="6"/>
        <v>#REF!</v>
      </c>
      <c r="I158" t="e">
        <f t="shared" si="7"/>
        <v>#REF!</v>
      </c>
      <c r="J158" s="3" t="e">
        <f>#REF!</f>
        <v>#REF!</v>
      </c>
      <c r="K158" s="3" t="e">
        <f>#REF!</f>
        <v>#REF!</v>
      </c>
    </row>
    <row r="159" spans="4:11" ht="12.75" customHeight="1">
      <c r="D159" t="s">
        <v>105</v>
      </c>
      <c r="E159">
        <v>2</v>
      </c>
      <c r="F159" t="e">
        <f>#REF!</f>
        <v>#REF!</v>
      </c>
      <c r="G159" t="e">
        <f>IF(#REF!=0,"",#REF!)</f>
        <v>#REF!</v>
      </c>
      <c r="H159" s="2" t="e">
        <f t="shared" si="6"/>
        <v>#REF!</v>
      </c>
      <c r="I159" t="e">
        <f t="shared" si="7"/>
        <v>#REF!</v>
      </c>
      <c r="J159" s="3" t="e">
        <f>#REF!</f>
        <v>#REF!</v>
      </c>
      <c r="K159" s="3" t="e">
        <f>#REF!</f>
        <v>#REF!</v>
      </c>
    </row>
    <row r="160" spans="4:11" ht="12.75" customHeight="1">
      <c r="D160" t="s">
        <v>105</v>
      </c>
      <c r="E160">
        <v>2</v>
      </c>
      <c r="F160" t="e">
        <f>#REF!</f>
        <v>#REF!</v>
      </c>
      <c r="G160" t="e">
        <f>IF(#REF!=0,"",#REF!)</f>
        <v>#REF!</v>
      </c>
      <c r="H160" s="2" t="e">
        <f t="shared" si="6"/>
        <v>#REF!</v>
      </c>
      <c r="I160" t="e">
        <f t="shared" si="7"/>
        <v>#REF!</v>
      </c>
      <c r="J160" s="3" t="e">
        <f>#REF!</f>
        <v>#REF!</v>
      </c>
      <c r="K160" s="3" t="e">
        <f>#REF!</f>
        <v>#REF!</v>
      </c>
    </row>
    <row r="161" spans="4:11" ht="12.75" customHeight="1">
      <c r="D161" t="s">
        <v>105</v>
      </c>
      <c r="E161">
        <v>2</v>
      </c>
      <c r="F161" t="e">
        <f>#REF!</f>
        <v>#REF!</v>
      </c>
      <c r="G161" t="e">
        <f>IF(#REF!=0,"",#REF!)</f>
        <v>#REF!</v>
      </c>
      <c r="H161" s="2" t="e">
        <f t="shared" si="6"/>
        <v>#REF!</v>
      </c>
      <c r="I161" t="e">
        <f t="shared" si="7"/>
        <v>#REF!</v>
      </c>
      <c r="J161" s="3" t="e">
        <f>#REF!</f>
        <v>#REF!</v>
      </c>
      <c r="K161" s="3" t="e">
        <f>#REF!</f>
        <v>#REF!</v>
      </c>
    </row>
    <row r="162" spans="4:11" ht="12.75" customHeight="1">
      <c r="D162" t="s">
        <v>105</v>
      </c>
      <c r="E162">
        <v>2</v>
      </c>
      <c r="F162" t="e">
        <f>#REF!</f>
        <v>#REF!</v>
      </c>
      <c r="G162" t="e">
        <f>IF(#REF!=0,"",#REF!)</f>
        <v>#REF!</v>
      </c>
      <c r="H162" s="2" t="e">
        <f t="shared" si="6"/>
        <v>#REF!</v>
      </c>
      <c r="I162" t="e">
        <f t="shared" si="7"/>
        <v>#REF!</v>
      </c>
      <c r="J162" s="3" t="e">
        <f>#REF!</f>
        <v>#REF!</v>
      </c>
      <c r="K162" s="3" t="e">
        <f>#REF!</f>
        <v>#REF!</v>
      </c>
    </row>
    <row r="163" spans="4:11" ht="12.75" customHeight="1">
      <c r="D163" t="s">
        <v>105</v>
      </c>
      <c r="E163">
        <v>2</v>
      </c>
      <c r="F163" t="e">
        <f>#REF!</f>
        <v>#REF!</v>
      </c>
      <c r="G163" t="e">
        <f>IF(#REF!=0,"",#REF!)</f>
        <v>#REF!</v>
      </c>
      <c r="H163" s="2" t="e">
        <f t="shared" si="6"/>
        <v>#REF!</v>
      </c>
      <c r="I163" t="e">
        <f t="shared" si="7"/>
        <v>#REF!</v>
      </c>
      <c r="J163" s="3" t="e">
        <f>#REF!</f>
        <v>#REF!</v>
      </c>
      <c r="K163" s="3" t="e">
        <f>#REF!</f>
        <v>#REF!</v>
      </c>
    </row>
    <row r="164" spans="4:11" ht="12.75" customHeight="1">
      <c r="D164" t="s">
        <v>105</v>
      </c>
      <c r="E164">
        <v>2</v>
      </c>
      <c r="F164" t="e">
        <f>#REF!</f>
        <v>#REF!</v>
      </c>
      <c r="G164" t="e">
        <f>IF(#REF!=0,"",#REF!)</f>
        <v>#REF!</v>
      </c>
      <c r="H164" s="2" t="e">
        <f t="shared" si="6"/>
        <v>#REF!</v>
      </c>
      <c r="I164" t="e">
        <f t="shared" si="7"/>
        <v>#REF!</v>
      </c>
      <c r="J164" s="3" t="e">
        <f>#REF!</f>
        <v>#REF!</v>
      </c>
      <c r="K164" s="3" t="e">
        <f>#REF!</f>
        <v>#REF!</v>
      </c>
    </row>
    <row r="165" spans="4:11" ht="12.75" customHeight="1">
      <c r="D165" t="s">
        <v>105</v>
      </c>
      <c r="E165">
        <v>2</v>
      </c>
      <c r="F165" t="e">
        <f>#REF!</f>
        <v>#REF!</v>
      </c>
      <c r="G165" t="e">
        <f>IF(#REF!=0,"",#REF!)</f>
        <v>#REF!</v>
      </c>
      <c r="H165" s="2" t="e">
        <f t="shared" si="6"/>
        <v>#REF!</v>
      </c>
      <c r="I165" t="e">
        <f t="shared" si="7"/>
        <v>#REF!</v>
      </c>
      <c r="J165" s="3" t="e">
        <f>#REF!</f>
        <v>#REF!</v>
      </c>
      <c r="K165" s="3" t="e">
        <f>#REF!</f>
        <v>#REF!</v>
      </c>
    </row>
    <row r="166" spans="4:11" ht="12.75" customHeight="1">
      <c r="D166" t="s">
        <v>105</v>
      </c>
      <c r="E166">
        <v>2</v>
      </c>
      <c r="F166" t="e">
        <f>#REF!</f>
        <v>#REF!</v>
      </c>
      <c r="G166" t="e">
        <f>IF(#REF!=0,"",#REF!)</f>
        <v>#REF!</v>
      </c>
      <c r="H166" s="2" t="e">
        <f t="shared" si="6"/>
        <v>#REF!</v>
      </c>
      <c r="I166" t="e">
        <f t="shared" si="7"/>
        <v>#REF!</v>
      </c>
      <c r="J166" s="3" t="e">
        <f>#REF!</f>
        <v>#REF!</v>
      </c>
      <c r="K166" s="3" t="e">
        <f>#REF!</f>
        <v>#REF!</v>
      </c>
    </row>
    <row r="167" spans="4:11" ht="12.75" customHeight="1">
      <c r="D167" t="s">
        <v>105</v>
      </c>
      <c r="E167">
        <v>2</v>
      </c>
      <c r="F167" t="e">
        <f>#REF!</f>
        <v>#REF!</v>
      </c>
      <c r="G167" t="e">
        <f>IF(#REF!=0,"",#REF!)</f>
        <v>#REF!</v>
      </c>
      <c r="H167" s="2" t="e">
        <f t="shared" si="6"/>
        <v>#REF!</v>
      </c>
      <c r="I167" t="e">
        <f t="shared" si="7"/>
        <v>#REF!</v>
      </c>
      <c r="J167" s="3" t="e">
        <f>#REF!</f>
        <v>#REF!</v>
      </c>
      <c r="K167" s="3" t="e">
        <f>#REF!</f>
        <v>#REF!</v>
      </c>
    </row>
    <row r="168" spans="4:11" ht="12.75" customHeight="1">
      <c r="D168" t="s">
        <v>105</v>
      </c>
      <c r="E168">
        <v>2</v>
      </c>
      <c r="F168" t="e">
        <f>#REF!</f>
        <v>#REF!</v>
      </c>
      <c r="G168" t="e">
        <f>IF(#REF!=0,"",#REF!)</f>
        <v>#REF!</v>
      </c>
      <c r="H168" s="2" t="e">
        <f t="shared" si="6"/>
        <v>#REF!</v>
      </c>
      <c r="I168" t="e">
        <f t="shared" si="7"/>
        <v>#REF!</v>
      </c>
      <c r="J168" s="3" t="e">
        <f>#REF!</f>
        <v>#REF!</v>
      </c>
      <c r="K168" s="3" t="e">
        <f>#REF!</f>
        <v>#REF!</v>
      </c>
    </row>
    <row r="169" spans="4:11" ht="12.75" customHeight="1">
      <c r="D169" t="s">
        <v>105</v>
      </c>
      <c r="E169">
        <v>2</v>
      </c>
      <c r="F169" t="e">
        <f>#REF!</f>
        <v>#REF!</v>
      </c>
      <c r="G169" t="e">
        <f>IF(#REF!=0,"",#REF!)</f>
        <v>#REF!</v>
      </c>
      <c r="H169" s="2" t="e">
        <f t="shared" si="6"/>
        <v>#REF!</v>
      </c>
      <c r="I169" t="e">
        <f t="shared" si="7"/>
        <v>#REF!</v>
      </c>
      <c r="J169" s="3" t="e">
        <f>#REF!</f>
        <v>#REF!</v>
      </c>
      <c r="K169" s="3" t="e">
        <f>#REF!</f>
        <v>#REF!</v>
      </c>
    </row>
    <row r="170" spans="4:11" ht="12.75" customHeight="1">
      <c r="D170" t="s">
        <v>105</v>
      </c>
      <c r="E170">
        <v>2</v>
      </c>
      <c r="F170" t="e">
        <f>#REF!</f>
        <v>#REF!</v>
      </c>
      <c r="G170" t="e">
        <f>IF(#REF!=0,"",#REF!)</f>
        <v>#REF!</v>
      </c>
      <c r="H170" s="2" t="e">
        <f t="shared" si="6"/>
        <v>#REF!</v>
      </c>
      <c r="I170" t="e">
        <f t="shared" si="7"/>
        <v>#REF!</v>
      </c>
      <c r="J170" s="3" t="e">
        <f>#REF!</f>
        <v>#REF!</v>
      </c>
      <c r="K170" s="3" t="e">
        <f>#REF!</f>
        <v>#REF!</v>
      </c>
    </row>
    <row r="171" spans="4:11" ht="12.75" customHeight="1">
      <c r="D171" t="s">
        <v>105</v>
      </c>
      <c r="E171">
        <v>2</v>
      </c>
      <c r="F171" t="e">
        <f>#REF!</f>
        <v>#REF!</v>
      </c>
      <c r="G171" t="e">
        <f>IF(#REF!=0,"",#REF!)</f>
        <v>#REF!</v>
      </c>
      <c r="H171" s="2" t="e">
        <f t="shared" si="6"/>
        <v>#REF!</v>
      </c>
      <c r="I171" t="e">
        <f t="shared" si="7"/>
        <v>#REF!</v>
      </c>
      <c r="J171" s="3" t="e">
        <f>#REF!</f>
        <v>#REF!</v>
      </c>
      <c r="K171" s="3" t="e">
        <f>#REF!</f>
        <v>#REF!</v>
      </c>
    </row>
    <row r="172" spans="4:11" ht="12.75" customHeight="1">
      <c r="D172" t="s">
        <v>105</v>
      </c>
      <c r="E172">
        <v>2</v>
      </c>
      <c r="F172" t="e">
        <f>#REF!</f>
        <v>#REF!</v>
      </c>
      <c r="G172" t="e">
        <f>IF(#REF!=0,"",#REF!)</f>
        <v>#REF!</v>
      </c>
      <c r="H172" s="2" t="e">
        <f t="shared" si="6"/>
        <v>#REF!</v>
      </c>
      <c r="I172" t="e">
        <f t="shared" si="7"/>
        <v>#REF!</v>
      </c>
      <c r="J172" s="3" t="e">
        <f>#REF!</f>
        <v>#REF!</v>
      </c>
      <c r="K172" s="3" t="e">
        <f>#REF!</f>
        <v>#REF!</v>
      </c>
    </row>
    <row r="173" spans="4:11" ht="12.75" customHeight="1">
      <c r="D173" t="s">
        <v>105</v>
      </c>
      <c r="E173">
        <v>2</v>
      </c>
      <c r="F173" t="e">
        <f>#REF!</f>
        <v>#REF!</v>
      </c>
      <c r="G173" t="e">
        <f>IF(#REF!=0,"",#REF!)</f>
        <v>#REF!</v>
      </c>
      <c r="H173" s="2" t="e">
        <f t="shared" si="6"/>
        <v>#REF!</v>
      </c>
      <c r="I173" t="e">
        <f t="shared" si="7"/>
        <v>#REF!</v>
      </c>
      <c r="J173" s="3" t="e">
        <f>#REF!</f>
        <v>#REF!</v>
      </c>
      <c r="K173" s="3" t="e">
        <f>#REF!</f>
        <v>#REF!</v>
      </c>
    </row>
    <row r="174" spans="4:11" ht="12.75" customHeight="1">
      <c r="D174" t="s">
        <v>105</v>
      </c>
      <c r="E174">
        <v>2</v>
      </c>
      <c r="F174" t="e">
        <f>#REF!</f>
        <v>#REF!</v>
      </c>
      <c r="G174" t="e">
        <f>IF(#REF!=0,"",#REF!)</f>
        <v>#REF!</v>
      </c>
      <c r="H174" s="2" t="e">
        <f t="shared" si="6"/>
        <v>#REF!</v>
      </c>
      <c r="I174" t="e">
        <f t="shared" si="7"/>
        <v>#REF!</v>
      </c>
      <c r="J174" s="3" t="e">
        <f>#REF!</f>
        <v>#REF!</v>
      </c>
      <c r="K174" s="3" t="e">
        <f>#REF!</f>
        <v>#REF!</v>
      </c>
    </row>
    <row r="175" spans="4:11" ht="12.75" customHeight="1">
      <c r="D175" t="s">
        <v>105</v>
      </c>
      <c r="E175">
        <v>2</v>
      </c>
      <c r="F175" t="e">
        <f>#REF!</f>
        <v>#REF!</v>
      </c>
      <c r="G175" t="e">
        <f>IF(#REF!=0,"",#REF!)</f>
        <v>#REF!</v>
      </c>
      <c r="H175" s="2" t="e">
        <f t="shared" si="6"/>
        <v>#REF!</v>
      </c>
      <c r="I175" t="e">
        <f t="shared" si="7"/>
        <v>#REF!</v>
      </c>
      <c r="J175" s="3" t="e">
        <f>#REF!</f>
        <v>#REF!</v>
      </c>
      <c r="K175" s="3" t="e">
        <f>#REF!</f>
        <v>#REF!</v>
      </c>
    </row>
    <row r="176" spans="4:11" ht="12.75" customHeight="1">
      <c r="D176" t="s">
        <v>105</v>
      </c>
      <c r="E176">
        <v>2</v>
      </c>
      <c r="F176" t="e">
        <f>#REF!</f>
        <v>#REF!</v>
      </c>
      <c r="G176" t="e">
        <f>IF(#REF!=0,"",#REF!)</f>
        <v>#REF!</v>
      </c>
      <c r="H176" s="2" t="e">
        <f t="shared" si="6"/>
        <v>#REF!</v>
      </c>
      <c r="I176" t="e">
        <f t="shared" si="7"/>
        <v>#REF!</v>
      </c>
      <c r="J176" s="3" t="e">
        <f>#REF!</f>
        <v>#REF!</v>
      </c>
      <c r="K176" s="3" t="e">
        <f>#REF!</f>
        <v>#REF!</v>
      </c>
    </row>
    <row r="177" spans="4:11" ht="12.75" customHeight="1">
      <c r="D177" t="s">
        <v>105</v>
      </c>
      <c r="E177">
        <v>2</v>
      </c>
      <c r="F177" t="e">
        <f>#REF!</f>
        <v>#REF!</v>
      </c>
      <c r="G177" t="e">
        <f>IF(#REF!=0,"",#REF!)</f>
        <v>#REF!</v>
      </c>
      <c r="H177" s="2" t="e">
        <f t="shared" si="6"/>
        <v>#REF!</v>
      </c>
      <c r="I177" t="e">
        <f t="shared" si="7"/>
        <v>#REF!</v>
      </c>
      <c r="J177" s="3" t="e">
        <f>#REF!</f>
        <v>#REF!</v>
      </c>
      <c r="K177" s="3" t="e">
        <f>#REF!</f>
        <v>#REF!</v>
      </c>
    </row>
    <row r="178" spans="4:11" ht="12.75" customHeight="1">
      <c r="D178" t="s">
        <v>105</v>
      </c>
      <c r="E178">
        <v>2</v>
      </c>
      <c r="F178" t="e">
        <f>#REF!</f>
        <v>#REF!</v>
      </c>
      <c r="G178" t="e">
        <f>IF(#REF!=0,"",#REF!)</f>
        <v>#REF!</v>
      </c>
      <c r="H178" s="2" t="e">
        <f t="shared" si="6"/>
        <v>#REF!</v>
      </c>
      <c r="I178" t="e">
        <f t="shared" si="7"/>
        <v>#REF!</v>
      </c>
      <c r="J178" s="3" t="e">
        <f>#REF!</f>
        <v>#REF!</v>
      </c>
      <c r="K178" s="3" t="e">
        <f>#REF!</f>
        <v>#REF!</v>
      </c>
    </row>
    <row r="179" spans="4:11" ht="12.75" customHeight="1">
      <c r="D179" t="s">
        <v>105</v>
      </c>
      <c r="E179">
        <v>2</v>
      </c>
      <c r="F179" t="e">
        <f>#REF!</f>
        <v>#REF!</v>
      </c>
      <c r="G179" t="e">
        <f>IF(#REF!=0,"",#REF!)</f>
        <v>#REF!</v>
      </c>
      <c r="H179" s="2" t="e">
        <f t="shared" si="6"/>
        <v>#REF!</v>
      </c>
      <c r="I179" t="e">
        <f t="shared" si="7"/>
        <v>#REF!</v>
      </c>
      <c r="J179" s="3" t="e">
        <f>#REF!</f>
        <v>#REF!</v>
      </c>
      <c r="K179" s="3" t="e">
        <f>#REF!</f>
        <v>#REF!</v>
      </c>
    </row>
    <row r="180" spans="4:11" ht="12.75" customHeight="1">
      <c r="D180" t="s">
        <v>105</v>
      </c>
      <c r="E180">
        <v>2</v>
      </c>
      <c r="F180" t="e">
        <f>#REF!</f>
        <v>#REF!</v>
      </c>
      <c r="G180" t="e">
        <f>IF(#REF!=0,"",#REF!)</f>
        <v>#REF!</v>
      </c>
      <c r="H180" s="2" t="e">
        <f t="shared" si="6"/>
        <v>#REF!</v>
      </c>
      <c r="I180" t="e">
        <f t="shared" si="7"/>
        <v>#REF!</v>
      </c>
      <c r="J180" s="3" t="e">
        <f>#REF!</f>
        <v>#REF!</v>
      </c>
      <c r="K180" s="3" t="e">
        <f>#REF!</f>
        <v>#REF!</v>
      </c>
    </row>
    <row r="181" spans="4:11" ht="12.75" customHeight="1">
      <c r="D181" t="s">
        <v>105</v>
      </c>
      <c r="E181">
        <v>2</v>
      </c>
      <c r="F181" t="e">
        <f>#REF!</f>
        <v>#REF!</v>
      </c>
      <c r="G181" t="e">
        <f>IF(#REF!=0,"",#REF!)</f>
        <v>#REF!</v>
      </c>
      <c r="H181" s="2" t="e">
        <f t="shared" si="6"/>
        <v>#REF!</v>
      </c>
      <c r="I181" t="e">
        <f t="shared" si="7"/>
        <v>#REF!</v>
      </c>
      <c r="J181" s="3" t="e">
        <f>#REF!</f>
        <v>#REF!</v>
      </c>
      <c r="K181" s="3" t="e">
        <f>#REF!</f>
        <v>#REF!</v>
      </c>
    </row>
    <row r="182" spans="4:11" ht="12.75" customHeight="1">
      <c r="D182" t="s">
        <v>105</v>
      </c>
      <c r="E182">
        <v>2</v>
      </c>
      <c r="F182" t="e">
        <f>#REF!</f>
        <v>#REF!</v>
      </c>
      <c r="G182" t="e">
        <f>IF(#REF!=0,"",#REF!)</f>
        <v>#REF!</v>
      </c>
      <c r="H182" s="2" t="e">
        <f t="shared" si="6"/>
        <v>#REF!</v>
      </c>
      <c r="I182" t="e">
        <f t="shared" si="7"/>
        <v>#REF!</v>
      </c>
      <c r="J182" s="3" t="e">
        <f>#REF!</f>
        <v>#REF!</v>
      </c>
      <c r="K182" s="3" t="e">
        <f>#REF!</f>
        <v>#REF!</v>
      </c>
    </row>
    <row r="183" spans="4:11" ht="12.75" customHeight="1">
      <c r="D183" t="s">
        <v>105</v>
      </c>
      <c r="E183">
        <v>2</v>
      </c>
      <c r="F183" t="e">
        <f>#REF!</f>
        <v>#REF!</v>
      </c>
      <c r="G183" t="e">
        <f>IF(#REF!=0,"",#REF!)</f>
        <v>#REF!</v>
      </c>
      <c r="H183" s="2" t="e">
        <f t="shared" si="6"/>
        <v>#REF!</v>
      </c>
      <c r="I183" t="e">
        <f t="shared" si="7"/>
        <v>#REF!</v>
      </c>
      <c r="J183" s="3" t="e">
        <f>#REF!</f>
        <v>#REF!</v>
      </c>
      <c r="K183" s="3" t="e">
        <f>#REF!</f>
        <v>#REF!</v>
      </c>
    </row>
    <row r="184" spans="4:11" ht="12.75" customHeight="1">
      <c r="D184" t="s">
        <v>105</v>
      </c>
      <c r="E184">
        <v>2</v>
      </c>
      <c r="F184" t="e">
        <f>#REF!</f>
        <v>#REF!</v>
      </c>
      <c r="G184" t="e">
        <f>IF(#REF!=0,"",#REF!)</f>
        <v>#REF!</v>
      </c>
      <c r="H184" s="2" t="e">
        <f t="shared" si="6"/>
        <v>#REF!</v>
      </c>
      <c r="I184" t="e">
        <f t="shared" si="7"/>
        <v>#REF!</v>
      </c>
      <c r="J184" s="3" t="e">
        <f>#REF!</f>
        <v>#REF!</v>
      </c>
      <c r="K184" s="3" t="e">
        <f>#REF!</f>
        <v>#REF!</v>
      </c>
    </row>
    <row r="185" spans="4:11" ht="12.75" customHeight="1">
      <c r="D185" t="s">
        <v>105</v>
      </c>
      <c r="E185">
        <v>2</v>
      </c>
      <c r="F185" t="e">
        <f>#REF!</f>
        <v>#REF!</v>
      </c>
      <c r="G185" t="e">
        <f>IF(#REF!=0,"",#REF!)</f>
        <v>#REF!</v>
      </c>
      <c r="H185" s="2" t="e">
        <f t="shared" si="6"/>
        <v>#REF!</v>
      </c>
      <c r="I185" t="e">
        <f t="shared" si="7"/>
        <v>#REF!</v>
      </c>
      <c r="J185" s="3" t="e">
        <f>#REF!</f>
        <v>#REF!</v>
      </c>
      <c r="K185" s="3" t="e">
        <f>#REF!</f>
        <v>#REF!</v>
      </c>
    </row>
    <row r="186" spans="4:11" ht="12.75" customHeight="1">
      <c r="D186" t="s">
        <v>105</v>
      </c>
      <c r="E186">
        <v>2</v>
      </c>
      <c r="F186" t="e">
        <f>#REF!</f>
        <v>#REF!</v>
      </c>
      <c r="G186" t="e">
        <f>IF(#REF!=0,"",#REF!)</f>
        <v>#REF!</v>
      </c>
      <c r="H186" s="2" t="e">
        <f t="shared" si="6"/>
        <v>#REF!</v>
      </c>
      <c r="I186" t="e">
        <f t="shared" si="7"/>
        <v>#REF!</v>
      </c>
      <c r="J186" s="3" t="e">
        <f>#REF!</f>
        <v>#REF!</v>
      </c>
      <c r="K186" s="3" t="e">
        <f>#REF!</f>
        <v>#REF!</v>
      </c>
    </row>
    <row r="187" spans="4:11" ht="12.75" customHeight="1">
      <c r="D187" t="s">
        <v>105</v>
      </c>
      <c r="E187">
        <v>2</v>
      </c>
      <c r="F187" t="e">
        <f>#REF!</f>
        <v>#REF!</v>
      </c>
      <c r="G187" t="e">
        <f>IF(#REF!=0,"",#REF!)</f>
        <v>#REF!</v>
      </c>
      <c r="H187" s="2" t="e">
        <f t="shared" si="6"/>
        <v>#REF!</v>
      </c>
      <c r="I187" t="e">
        <f t="shared" si="7"/>
        <v>#REF!</v>
      </c>
      <c r="J187" s="3" t="e">
        <f>#REF!</f>
        <v>#REF!</v>
      </c>
      <c r="K187" s="3" t="e">
        <f>#REF!</f>
        <v>#REF!</v>
      </c>
    </row>
    <row r="188" spans="4:11" ht="12.75" customHeight="1">
      <c r="D188" t="s">
        <v>105</v>
      </c>
      <c r="E188">
        <v>2</v>
      </c>
      <c r="F188" t="e">
        <f>#REF!</f>
        <v>#REF!</v>
      </c>
      <c r="G188" t="e">
        <f>IF(#REF!=0,"",#REF!)</f>
        <v>#REF!</v>
      </c>
      <c r="H188" s="2" t="e">
        <f t="shared" si="6"/>
        <v>#REF!</v>
      </c>
      <c r="I188" t="e">
        <f t="shared" si="7"/>
        <v>#REF!</v>
      </c>
      <c r="J188" s="3" t="e">
        <f>#REF!</f>
        <v>#REF!</v>
      </c>
      <c r="K188" s="3" t="e">
        <f>#REF!</f>
        <v>#REF!</v>
      </c>
    </row>
    <row r="189" spans="4:11" ht="12.75" customHeight="1">
      <c r="D189" t="s">
        <v>105</v>
      </c>
      <c r="E189">
        <v>2</v>
      </c>
      <c r="F189" t="e">
        <f>#REF!</f>
        <v>#REF!</v>
      </c>
      <c r="G189" t="e">
        <f>IF(#REF!=0,"",#REF!)</f>
        <v>#REF!</v>
      </c>
      <c r="H189" s="2" t="e">
        <f t="shared" si="6"/>
        <v>#REF!</v>
      </c>
      <c r="I189" t="e">
        <f t="shared" si="7"/>
        <v>#REF!</v>
      </c>
      <c r="J189" s="3" t="e">
        <f>#REF!</f>
        <v>#REF!</v>
      </c>
      <c r="K189" s="3" t="e">
        <f>#REF!</f>
        <v>#REF!</v>
      </c>
    </row>
    <row r="190" spans="4:11" ht="12.75" customHeight="1">
      <c r="D190" t="s">
        <v>105</v>
      </c>
      <c r="E190">
        <v>2</v>
      </c>
      <c r="F190" t="e">
        <f>#REF!</f>
        <v>#REF!</v>
      </c>
      <c r="G190" t="e">
        <f>IF(#REF!=0,"",#REF!)</f>
        <v>#REF!</v>
      </c>
      <c r="H190" s="2" t="e">
        <f t="shared" si="6"/>
        <v>#REF!</v>
      </c>
      <c r="I190" t="e">
        <f t="shared" si="7"/>
        <v>#REF!</v>
      </c>
      <c r="J190" s="3" t="e">
        <f>#REF!</f>
        <v>#REF!</v>
      </c>
      <c r="K190" s="3" t="e">
        <f>#REF!</f>
        <v>#REF!</v>
      </c>
    </row>
    <row r="191" spans="4:11" ht="12.75" customHeight="1">
      <c r="D191" t="s">
        <v>105</v>
      </c>
      <c r="E191">
        <v>2</v>
      </c>
      <c r="F191" t="e">
        <f>#REF!</f>
        <v>#REF!</v>
      </c>
      <c r="G191" t="e">
        <f>IF(#REF!=0,"",#REF!)</f>
        <v>#REF!</v>
      </c>
      <c r="H191" s="2" t="e">
        <f aca="true" t="shared" si="8" ref="H191:H218">J191/100*F191+2*K191/100*F191</f>
        <v>#REF!</v>
      </c>
      <c r="I191" t="e">
        <f aca="true" t="shared" si="9" ref="I191:I218">ABS(ROUND(J191,0)-J191)+ABS(ROUND(K191,0)-K191)</f>
        <v>#REF!</v>
      </c>
      <c r="J191" s="3" t="e">
        <f>#REF!</f>
        <v>#REF!</v>
      </c>
      <c r="K191" s="3" t="e">
        <f>#REF!</f>
        <v>#REF!</v>
      </c>
    </row>
    <row r="192" spans="4:11" ht="12.75" customHeight="1">
      <c r="D192" t="s">
        <v>105</v>
      </c>
      <c r="E192">
        <v>2</v>
      </c>
      <c r="F192" t="e">
        <f>#REF!</f>
        <v>#REF!</v>
      </c>
      <c r="G192" t="e">
        <f>IF(#REF!=0,"",#REF!)</f>
        <v>#REF!</v>
      </c>
      <c r="H192" s="2" t="e">
        <f t="shared" si="8"/>
        <v>#REF!</v>
      </c>
      <c r="I192" t="e">
        <f t="shared" si="9"/>
        <v>#REF!</v>
      </c>
      <c r="J192" s="3" t="e">
        <f>#REF!</f>
        <v>#REF!</v>
      </c>
      <c r="K192" s="3" t="e">
        <f>#REF!</f>
        <v>#REF!</v>
      </c>
    </row>
    <row r="193" spans="4:11" ht="12.75" customHeight="1">
      <c r="D193" t="s">
        <v>105</v>
      </c>
      <c r="E193">
        <v>2</v>
      </c>
      <c r="F193" t="e">
        <f>#REF!</f>
        <v>#REF!</v>
      </c>
      <c r="G193" t="e">
        <f>IF(#REF!=0,"",#REF!)</f>
        <v>#REF!</v>
      </c>
      <c r="H193" s="2" t="e">
        <f t="shared" si="8"/>
        <v>#REF!</v>
      </c>
      <c r="I193" t="e">
        <f t="shared" si="9"/>
        <v>#REF!</v>
      </c>
      <c r="J193" s="3" t="e">
        <f>#REF!</f>
        <v>#REF!</v>
      </c>
      <c r="K193" s="3" t="e">
        <f>#REF!</f>
        <v>#REF!</v>
      </c>
    </row>
    <row r="194" spans="4:11" ht="12.75" customHeight="1">
      <c r="D194" t="s">
        <v>105</v>
      </c>
      <c r="E194">
        <v>2</v>
      </c>
      <c r="F194" t="e">
        <f>#REF!</f>
        <v>#REF!</v>
      </c>
      <c r="G194" t="e">
        <f>IF(#REF!=0,"",#REF!)</f>
        <v>#REF!</v>
      </c>
      <c r="H194" s="2" t="e">
        <f t="shared" si="8"/>
        <v>#REF!</v>
      </c>
      <c r="I194" t="e">
        <f t="shared" si="9"/>
        <v>#REF!</v>
      </c>
      <c r="J194" s="3" t="e">
        <f>#REF!</f>
        <v>#REF!</v>
      </c>
      <c r="K194" s="3" t="e">
        <f>#REF!</f>
        <v>#REF!</v>
      </c>
    </row>
    <row r="195" spans="4:11" ht="12.75" customHeight="1">
      <c r="D195" t="s">
        <v>105</v>
      </c>
      <c r="E195">
        <v>2</v>
      </c>
      <c r="F195" t="e">
        <f>#REF!</f>
        <v>#REF!</v>
      </c>
      <c r="G195" t="e">
        <f>IF(#REF!=0,"",#REF!)</f>
        <v>#REF!</v>
      </c>
      <c r="H195" s="2" t="e">
        <f t="shared" si="8"/>
        <v>#REF!</v>
      </c>
      <c r="I195" t="e">
        <f t="shared" si="9"/>
        <v>#REF!</v>
      </c>
      <c r="J195" s="3" t="e">
        <f>#REF!</f>
        <v>#REF!</v>
      </c>
      <c r="K195" s="3" t="e">
        <f>#REF!</f>
        <v>#REF!</v>
      </c>
    </row>
    <row r="196" spans="4:11" ht="12.75" customHeight="1">
      <c r="D196" t="s">
        <v>105</v>
      </c>
      <c r="E196">
        <v>2</v>
      </c>
      <c r="F196" t="e">
        <f>#REF!</f>
        <v>#REF!</v>
      </c>
      <c r="G196" t="e">
        <f>IF(#REF!=0,"",#REF!)</f>
        <v>#REF!</v>
      </c>
      <c r="H196" s="2" t="e">
        <f t="shared" si="8"/>
        <v>#REF!</v>
      </c>
      <c r="I196" t="e">
        <f t="shared" si="9"/>
        <v>#REF!</v>
      </c>
      <c r="J196" s="3" t="e">
        <f>#REF!</f>
        <v>#REF!</v>
      </c>
      <c r="K196" s="3" t="e">
        <f>#REF!</f>
        <v>#REF!</v>
      </c>
    </row>
    <row r="197" spans="4:11" ht="12.75" customHeight="1">
      <c r="D197" t="s">
        <v>105</v>
      </c>
      <c r="E197">
        <v>2</v>
      </c>
      <c r="F197" t="e">
        <f>#REF!</f>
        <v>#REF!</v>
      </c>
      <c r="G197" t="e">
        <f>IF(#REF!=0,"",#REF!)</f>
        <v>#REF!</v>
      </c>
      <c r="H197" s="2" t="e">
        <f t="shared" si="8"/>
        <v>#REF!</v>
      </c>
      <c r="I197" t="e">
        <f t="shared" si="9"/>
        <v>#REF!</v>
      </c>
      <c r="J197" s="3" t="e">
        <f>#REF!</f>
        <v>#REF!</v>
      </c>
      <c r="K197" s="3" t="e">
        <f>#REF!</f>
        <v>#REF!</v>
      </c>
    </row>
    <row r="198" spans="4:11" ht="12.75" customHeight="1">
      <c r="D198" t="s">
        <v>105</v>
      </c>
      <c r="E198">
        <v>2</v>
      </c>
      <c r="F198" t="e">
        <f>#REF!</f>
        <v>#REF!</v>
      </c>
      <c r="G198" t="e">
        <f>IF(#REF!=0,"",#REF!)</f>
        <v>#REF!</v>
      </c>
      <c r="H198" s="2" t="e">
        <f t="shared" si="8"/>
        <v>#REF!</v>
      </c>
      <c r="I198" t="e">
        <f t="shared" si="9"/>
        <v>#REF!</v>
      </c>
      <c r="J198" s="3" t="e">
        <f>#REF!</f>
        <v>#REF!</v>
      </c>
      <c r="K198" s="3" t="e">
        <f>#REF!</f>
        <v>#REF!</v>
      </c>
    </row>
    <row r="199" spans="4:11" ht="12.75" customHeight="1">
      <c r="D199" t="s">
        <v>105</v>
      </c>
      <c r="E199">
        <v>2</v>
      </c>
      <c r="F199" t="e">
        <f>#REF!</f>
        <v>#REF!</v>
      </c>
      <c r="G199" t="e">
        <f>IF(#REF!=0,"",#REF!)</f>
        <v>#REF!</v>
      </c>
      <c r="H199" s="2" t="e">
        <f t="shared" si="8"/>
        <v>#REF!</v>
      </c>
      <c r="I199" t="e">
        <f t="shared" si="9"/>
        <v>#REF!</v>
      </c>
      <c r="J199" s="3" t="e">
        <f>#REF!</f>
        <v>#REF!</v>
      </c>
      <c r="K199" s="3" t="e">
        <f>#REF!</f>
        <v>#REF!</v>
      </c>
    </row>
    <row r="200" spans="4:11" ht="12.75" customHeight="1">
      <c r="D200" t="s">
        <v>105</v>
      </c>
      <c r="E200">
        <v>2</v>
      </c>
      <c r="F200" t="e">
        <f>#REF!</f>
        <v>#REF!</v>
      </c>
      <c r="G200" t="e">
        <f>IF(#REF!=0,"",#REF!)</f>
        <v>#REF!</v>
      </c>
      <c r="H200" s="2" t="e">
        <f t="shared" si="8"/>
        <v>#REF!</v>
      </c>
      <c r="I200" t="e">
        <f t="shared" si="9"/>
        <v>#REF!</v>
      </c>
      <c r="J200" s="3" t="e">
        <f>#REF!</f>
        <v>#REF!</v>
      </c>
      <c r="K200" s="3" t="e">
        <f>#REF!</f>
        <v>#REF!</v>
      </c>
    </row>
    <row r="201" spans="4:11" ht="12.75" customHeight="1">
      <c r="D201" t="s">
        <v>105</v>
      </c>
      <c r="E201">
        <v>2</v>
      </c>
      <c r="F201" t="e">
        <f>#REF!</f>
        <v>#REF!</v>
      </c>
      <c r="G201" t="e">
        <f>IF(#REF!=0,"",#REF!)</f>
        <v>#REF!</v>
      </c>
      <c r="H201" s="2" t="e">
        <f t="shared" si="8"/>
        <v>#REF!</v>
      </c>
      <c r="I201" t="e">
        <f t="shared" si="9"/>
        <v>#REF!</v>
      </c>
      <c r="J201" s="3" t="e">
        <f>#REF!</f>
        <v>#REF!</v>
      </c>
      <c r="K201" s="3" t="e">
        <f>#REF!</f>
        <v>#REF!</v>
      </c>
    </row>
    <row r="202" spans="4:11" ht="12.75" customHeight="1">
      <c r="D202" t="s">
        <v>105</v>
      </c>
      <c r="E202">
        <v>2</v>
      </c>
      <c r="F202" t="e">
        <f>#REF!</f>
        <v>#REF!</v>
      </c>
      <c r="G202" t="e">
        <f>IF(#REF!=0,"",#REF!)</f>
        <v>#REF!</v>
      </c>
      <c r="H202" s="2" t="e">
        <f t="shared" si="8"/>
        <v>#REF!</v>
      </c>
      <c r="I202" t="e">
        <f t="shared" si="9"/>
        <v>#REF!</v>
      </c>
      <c r="J202" s="3" t="e">
        <f>#REF!</f>
        <v>#REF!</v>
      </c>
      <c r="K202" s="3" t="e">
        <f>#REF!</f>
        <v>#REF!</v>
      </c>
    </row>
    <row r="203" spans="4:11" ht="12.75" customHeight="1">
      <c r="D203" t="s">
        <v>105</v>
      </c>
      <c r="E203">
        <v>2</v>
      </c>
      <c r="F203" t="e">
        <f>#REF!</f>
        <v>#REF!</v>
      </c>
      <c r="G203" t="e">
        <f>IF(#REF!=0,"",#REF!)</f>
        <v>#REF!</v>
      </c>
      <c r="H203" s="2" t="e">
        <f t="shared" si="8"/>
        <v>#REF!</v>
      </c>
      <c r="I203" t="e">
        <f t="shared" si="9"/>
        <v>#REF!</v>
      </c>
      <c r="J203" s="3" t="e">
        <f>#REF!</f>
        <v>#REF!</v>
      </c>
      <c r="K203" s="3" t="e">
        <f>#REF!</f>
        <v>#REF!</v>
      </c>
    </row>
    <row r="204" spans="4:11" ht="12.75" customHeight="1">
      <c r="D204" t="s">
        <v>105</v>
      </c>
      <c r="E204">
        <v>2</v>
      </c>
      <c r="F204" t="e">
        <f>#REF!</f>
        <v>#REF!</v>
      </c>
      <c r="G204" t="e">
        <f>IF(#REF!=0,"",#REF!)</f>
        <v>#REF!</v>
      </c>
      <c r="H204" s="2" t="e">
        <f t="shared" si="8"/>
        <v>#REF!</v>
      </c>
      <c r="I204" t="e">
        <f t="shared" si="9"/>
        <v>#REF!</v>
      </c>
      <c r="J204" s="3" t="e">
        <f>#REF!</f>
        <v>#REF!</v>
      </c>
      <c r="K204" s="3" t="e">
        <f>#REF!</f>
        <v>#REF!</v>
      </c>
    </row>
    <row r="205" spans="4:11" ht="12.75" customHeight="1">
      <c r="D205" t="s">
        <v>105</v>
      </c>
      <c r="E205">
        <v>2</v>
      </c>
      <c r="F205" t="e">
        <f>#REF!</f>
        <v>#REF!</v>
      </c>
      <c r="G205" t="e">
        <f>IF(#REF!=0,"",#REF!)</f>
        <v>#REF!</v>
      </c>
      <c r="H205" s="2" t="e">
        <f t="shared" si="8"/>
        <v>#REF!</v>
      </c>
      <c r="I205" t="e">
        <f t="shared" si="9"/>
        <v>#REF!</v>
      </c>
      <c r="J205" s="3" t="e">
        <f>#REF!</f>
        <v>#REF!</v>
      </c>
      <c r="K205" s="3" t="e">
        <f>#REF!</f>
        <v>#REF!</v>
      </c>
    </row>
    <row r="206" spans="4:11" ht="12.75" customHeight="1">
      <c r="D206" t="s">
        <v>105</v>
      </c>
      <c r="E206">
        <v>2</v>
      </c>
      <c r="F206" t="e">
        <f>#REF!</f>
        <v>#REF!</v>
      </c>
      <c r="G206" t="e">
        <f>IF(#REF!=0,"",#REF!)</f>
        <v>#REF!</v>
      </c>
      <c r="H206" s="2" t="e">
        <f t="shared" si="8"/>
        <v>#REF!</v>
      </c>
      <c r="I206" t="e">
        <f t="shared" si="9"/>
        <v>#REF!</v>
      </c>
      <c r="J206" s="3" t="e">
        <f>#REF!</f>
        <v>#REF!</v>
      </c>
      <c r="K206" s="3" t="e">
        <f>#REF!</f>
        <v>#REF!</v>
      </c>
    </row>
    <row r="207" spans="4:11" ht="12.75" customHeight="1">
      <c r="D207" t="s">
        <v>105</v>
      </c>
      <c r="E207">
        <v>2</v>
      </c>
      <c r="F207" t="e">
        <f>#REF!</f>
        <v>#REF!</v>
      </c>
      <c r="G207" t="e">
        <f>IF(#REF!=0,"",#REF!)</f>
        <v>#REF!</v>
      </c>
      <c r="H207" s="2" t="e">
        <f t="shared" si="8"/>
        <v>#REF!</v>
      </c>
      <c r="I207" t="e">
        <f t="shared" si="9"/>
        <v>#REF!</v>
      </c>
      <c r="J207" s="3" t="e">
        <f>#REF!</f>
        <v>#REF!</v>
      </c>
      <c r="K207" s="3" t="e">
        <f>#REF!</f>
        <v>#REF!</v>
      </c>
    </row>
    <row r="208" spans="4:11" ht="12.75" customHeight="1">
      <c r="D208" t="s">
        <v>105</v>
      </c>
      <c r="E208">
        <v>2</v>
      </c>
      <c r="F208" t="e">
        <f>#REF!</f>
        <v>#REF!</v>
      </c>
      <c r="G208" t="e">
        <f>IF(#REF!=0,"",#REF!)</f>
        <v>#REF!</v>
      </c>
      <c r="H208" s="2" t="e">
        <f t="shared" si="8"/>
        <v>#REF!</v>
      </c>
      <c r="I208" t="e">
        <f t="shared" si="9"/>
        <v>#REF!</v>
      </c>
      <c r="J208" s="3" t="e">
        <f>#REF!</f>
        <v>#REF!</v>
      </c>
      <c r="K208" s="3" t="e">
        <f>#REF!</f>
        <v>#REF!</v>
      </c>
    </row>
    <row r="209" spans="4:11" ht="12.75" customHeight="1">
      <c r="D209" t="s">
        <v>105</v>
      </c>
      <c r="E209">
        <v>2</v>
      </c>
      <c r="F209" t="e">
        <f>#REF!</f>
        <v>#REF!</v>
      </c>
      <c r="G209" t="e">
        <f>IF(#REF!=0,"",#REF!)</f>
        <v>#REF!</v>
      </c>
      <c r="H209" s="2" t="e">
        <f t="shared" si="8"/>
        <v>#REF!</v>
      </c>
      <c r="I209" t="e">
        <f t="shared" si="9"/>
        <v>#REF!</v>
      </c>
      <c r="J209" s="3" t="e">
        <f>#REF!</f>
        <v>#REF!</v>
      </c>
      <c r="K209" s="3" t="e">
        <f>#REF!</f>
        <v>#REF!</v>
      </c>
    </row>
    <row r="210" spans="4:11" ht="12.75" customHeight="1">
      <c r="D210" t="s">
        <v>105</v>
      </c>
      <c r="E210">
        <v>2</v>
      </c>
      <c r="F210" t="e">
        <f>#REF!</f>
        <v>#REF!</v>
      </c>
      <c r="G210" t="e">
        <f>IF(#REF!=0,"",#REF!)</f>
        <v>#REF!</v>
      </c>
      <c r="H210" s="2" t="e">
        <f t="shared" si="8"/>
        <v>#REF!</v>
      </c>
      <c r="I210" t="e">
        <f t="shared" si="9"/>
        <v>#REF!</v>
      </c>
      <c r="J210" s="3" t="e">
        <f>#REF!</f>
        <v>#REF!</v>
      </c>
      <c r="K210" s="3" t="e">
        <f>#REF!</f>
        <v>#REF!</v>
      </c>
    </row>
    <row r="211" spans="4:11" ht="12.75" customHeight="1">
      <c r="D211" t="s">
        <v>105</v>
      </c>
      <c r="E211">
        <v>2</v>
      </c>
      <c r="F211" t="e">
        <f>#REF!</f>
        <v>#REF!</v>
      </c>
      <c r="G211" t="e">
        <f>IF(#REF!=0,"",#REF!)</f>
        <v>#REF!</v>
      </c>
      <c r="H211" s="2" t="e">
        <f t="shared" si="8"/>
        <v>#REF!</v>
      </c>
      <c r="I211" t="e">
        <f t="shared" si="9"/>
        <v>#REF!</v>
      </c>
      <c r="J211" s="3" t="e">
        <f>#REF!</f>
        <v>#REF!</v>
      </c>
      <c r="K211" s="3" t="e">
        <f>#REF!</f>
        <v>#REF!</v>
      </c>
    </row>
    <row r="212" spans="4:11" ht="12.75" customHeight="1">
      <c r="D212" t="s">
        <v>105</v>
      </c>
      <c r="E212">
        <v>2</v>
      </c>
      <c r="F212" t="e">
        <f>#REF!</f>
        <v>#REF!</v>
      </c>
      <c r="G212" t="e">
        <f>IF(#REF!=0,"",#REF!)</f>
        <v>#REF!</v>
      </c>
      <c r="H212" s="2" t="e">
        <f t="shared" si="8"/>
        <v>#REF!</v>
      </c>
      <c r="I212" t="e">
        <f t="shared" si="9"/>
        <v>#REF!</v>
      </c>
      <c r="J212" s="3" t="e">
        <f>#REF!</f>
        <v>#REF!</v>
      </c>
      <c r="K212" s="3" t="e">
        <f>#REF!</f>
        <v>#REF!</v>
      </c>
    </row>
    <row r="213" spans="4:11" ht="12.75" customHeight="1">
      <c r="D213" t="s">
        <v>105</v>
      </c>
      <c r="E213">
        <v>2</v>
      </c>
      <c r="F213" t="e">
        <f>#REF!</f>
        <v>#REF!</v>
      </c>
      <c r="G213" t="e">
        <f>IF(#REF!=0,"",#REF!)</f>
        <v>#REF!</v>
      </c>
      <c r="H213" s="2" t="e">
        <f t="shared" si="8"/>
        <v>#REF!</v>
      </c>
      <c r="I213" t="e">
        <f t="shared" si="9"/>
        <v>#REF!</v>
      </c>
      <c r="J213" s="3" t="e">
        <f>#REF!</f>
        <v>#REF!</v>
      </c>
      <c r="K213" s="3" t="e">
        <f>#REF!</f>
        <v>#REF!</v>
      </c>
    </row>
    <row r="214" spans="4:11" ht="12.75" customHeight="1">
      <c r="D214" t="s">
        <v>105</v>
      </c>
      <c r="E214">
        <v>2</v>
      </c>
      <c r="F214" t="e">
        <f>#REF!</f>
        <v>#REF!</v>
      </c>
      <c r="G214" t="e">
        <f>IF(#REF!=0,"",#REF!)</f>
        <v>#REF!</v>
      </c>
      <c r="H214" s="2" t="e">
        <f t="shared" si="8"/>
        <v>#REF!</v>
      </c>
      <c r="I214" t="e">
        <f t="shared" si="9"/>
        <v>#REF!</v>
      </c>
      <c r="J214" s="3" t="e">
        <f>#REF!</f>
        <v>#REF!</v>
      </c>
      <c r="K214" s="3" t="e">
        <f>#REF!</f>
        <v>#REF!</v>
      </c>
    </row>
    <row r="215" spans="4:11" ht="12.75" customHeight="1">
      <c r="D215" t="s">
        <v>105</v>
      </c>
      <c r="E215">
        <v>2</v>
      </c>
      <c r="F215" t="e">
        <f>#REF!</f>
        <v>#REF!</v>
      </c>
      <c r="G215" t="e">
        <f>IF(#REF!=0,"",#REF!)</f>
        <v>#REF!</v>
      </c>
      <c r="H215" s="2" t="e">
        <f t="shared" si="8"/>
        <v>#REF!</v>
      </c>
      <c r="I215" t="e">
        <f t="shared" si="9"/>
        <v>#REF!</v>
      </c>
      <c r="J215" s="3" t="e">
        <f>#REF!</f>
        <v>#REF!</v>
      </c>
      <c r="K215" s="3" t="e">
        <f>#REF!</f>
        <v>#REF!</v>
      </c>
    </row>
    <row r="216" spans="4:11" ht="12.75" customHeight="1">
      <c r="D216" t="s">
        <v>105</v>
      </c>
      <c r="E216">
        <v>2</v>
      </c>
      <c r="F216" t="e">
        <f>#REF!</f>
        <v>#REF!</v>
      </c>
      <c r="G216" t="e">
        <f>IF(#REF!=0,"",#REF!)</f>
        <v>#REF!</v>
      </c>
      <c r="H216" s="2" t="e">
        <f t="shared" si="8"/>
        <v>#REF!</v>
      </c>
      <c r="I216" t="e">
        <f t="shared" si="9"/>
        <v>#REF!</v>
      </c>
      <c r="J216" s="3" t="e">
        <f>#REF!</f>
        <v>#REF!</v>
      </c>
      <c r="K216" s="3" t="e">
        <f>#REF!</f>
        <v>#REF!</v>
      </c>
    </row>
    <row r="217" spans="4:11" ht="12.75" customHeight="1">
      <c r="D217" t="s">
        <v>105</v>
      </c>
      <c r="E217">
        <v>2</v>
      </c>
      <c r="F217" t="e">
        <f>#REF!</f>
        <v>#REF!</v>
      </c>
      <c r="G217" t="e">
        <f>IF(#REF!=0,"",#REF!)</f>
        <v>#REF!</v>
      </c>
      <c r="H217" s="2" t="e">
        <f t="shared" si="8"/>
        <v>#REF!</v>
      </c>
      <c r="I217" t="e">
        <f t="shared" si="9"/>
        <v>#REF!</v>
      </c>
      <c r="J217" s="3" t="e">
        <f>#REF!</f>
        <v>#REF!</v>
      </c>
      <c r="K217" s="3" t="e">
        <f>#REF!</f>
        <v>#REF!</v>
      </c>
    </row>
    <row r="218" spans="4:11" ht="12.75" customHeight="1">
      <c r="D218" t="s">
        <v>105</v>
      </c>
      <c r="E218">
        <v>2</v>
      </c>
      <c r="F218" t="e">
        <f>#REF!</f>
        <v>#REF!</v>
      </c>
      <c r="G218" t="e">
        <f>IF(#REF!=0,"",#REF!)</f>
        <v>#REF!</v>
      </c>
      <c r="H218" s="2" t="e">
        <f t="shared" si="8"/>
        <v>#REF!</v>
      </c>
      <c r="I218" t="e">
        <f t="shared" si="9"/>
        <v>#REF!</v>
      </c>
      <c r="J218" s="3" t="e">
        <f>#REF!</f>
        <v>#REF!</v>
      </c>
      <c r="K218" s="3" t="e">
        <f>#REF!</f>
        <v>#REF!</v>
      </c>
    </row>
    <row r="219" spans="4:11" ht="12.75" customHeight="1">
      <c r="D219" t="s">
        <v>106</v>
      </c>
      <c r="E219">
        <v>3</v>
      </c>
      <c r="F219" t="e">
        <f>#REF!</f>
        <v>#REF!</v>
      </c>
      <c r="H219" s="2" t="e">
        <f>J219/100*F219+2*K219/100*F219</f>
        <v>#REF!</v>
      </c>
      <c r="I219" t="e">
        <f>ABS(ROUND(J219,0)-J219)+ABS(ROUND(K219,0)-K219)</f>
        <v>#REF!</v>
      </c>
      <c r="J219" s="3" t="e">
        <f>#REF!</f>
        <v>#REF!</v>
      </c>
      <c r="K219" s="3" t="e">
        <f>#REF!</f>
        <v>#REF!</v>
      </c>
    </row>
    <row r="220" spans="4:11" ht="12.75" customHeight="1">
      <c r="D220" t="s">
        <v>106</v>
      </c>
      <c r="E220">
        <v>3</v>
      </c>
      <c r="F220" t="e">
        <f>#REF!</f>
        <v>#REF!</v>
      </c>
      <c r="H220" s="2" t="e">
        <f>J220/100*F220+2*K220/100*F220</f>
        <v>#REF!</v>
      </c>
      <c r="I220" t="e">
        <f>ABS(ROUND(J220,0)-J220)+ABS(ROUND(K220,0)-K220)</f>
        <v>#REF!</v>
      </c>
      <c r="J220" s="3" t="e">
        <f>#REF!</f>
        <v>#REF!</v>
      </c>
      <c r="K220" s="3" t="e">
        <f>#REF!</f>
        <v>#REF!</v>
      </c>
    </row>
    <row r="221" spans="4:11" ht="12.75" customHeight="1">
      <c r="D221" t="s">
        <v>106</v>
      </c>
      <c r="E221">
        <v>3</v>
      </c>
      <c r="F221" t="e">
        <f>#REF!</f>
        <v>#REF!</v>
      </c>
      <c r="H221" s="2" t="e">
        <f aca="true" t="shared" si="10" ref="H221:H274">J221/100*F221+2*K221/100*F221</f>
        <v>#REF!</v>
      </c>
      <c r="I221" t="e">
        <f aca="true" t="shared" si="11" ref="I221:I274">ABS(ROUND(J221,0)-J221)+ABS(ROUND(K221,0)-K221)</f>
        <v>#REF!</v>
      </c>
      <c r="J221" s="3" t="e">
        <f>#REF!</f>
        <v>#REF!</v>
      </c>
      <c r="K221" s="3" t="e">
        <f>#REF!</f>
        <v>#REF!</v>
      </c>
    </row>
    <row r="222" spans="4:11" ht="12.75" customHeight="1">
      <c r="D222" t="s">
        <v>106</v>
      </c>
      <c r="E222">
        <v>3</v>
      </c>
      <c r="F222" t="e">
        <f>#REF!</f>
        <v>#REF!</v>
      </c>
      <c r="H222" s="2" t="e">
        <f t="shared" si="10"/>
        <v>#REF!</v>
      </c>
      <c r="I222" t="e">
        <f t="shared" si="11"/>
        <v>#REF!</v>
      </c>
      <c r="J222" s="3" t="e">
        <f>#REF!</f>
        <v>#REF!</v>
      </c>
      <c r="K222" s="3" t="e">
        <f>#REF!</f>
        <v>#REF!</v>
      </c>
    </row>
    <row r="223" spans="4:11" ht="12.75" customHeight="1">
      <c r="D223" t="s">
        <v>106</v>
      </c>
      <c r="E223">
        <v>3</v>
      </c>
      <c r="F223" t="e">
        <f>#REF!</f>
        <v>#REF!</v>
      </c>
      <c r="H223" s="2" t="e">
        <f t="shared" si="10"/>
        <v>#REF!</v>
      </c>
      <c r="I223" t="e">
        <f t="shared" si="11"/>
        <v>#REF!</v>
      </c>
      <c r="J223" s="3" t="e">
        <f>#REF!</f>
        <v>#REF!</v>
      </c>
      <c r="K223" s="3" t="e">
        <f>#REF!</f>
        <v>#REF!</v>
      </c>
    </row>
    <row r="224" spans="4:11" ht="12.75" customHeight="1">
      <c r="D224" t="s">
        <v>106</v>
      </c>
      <c r="E224">
        <v>3</v>
      </c>
      <c r="F224" t="e">
        <f>#REF!</f>
        <v>#REF!</v>
      </c>
      <c r="H224" s="2" t="e">
        <f t="shared" si="10"/>
        <v>#REF!</v>
      </c>
      <c r="I224" t="e">
        <f t="shared" si="11"/>
        <v>#REF!</v>
      </c>
      <c r="J224" s="3" t="e">
        <f>#REF!</f>
        <v>#REF!</v>
      </c>
      <c r="K224" s="3" t="e">
        <f>#REF!</f>
        <v>#REF!</v>
      </c>
    </row>
    <row r="225" spans="4:11" ht="12.75" customHeight="1">
      <c r="D225" t="s">
        <v>106</v>
      </c>
      <c r="E225">
        <v>3</v>
      </c>
      <c r="F225" t="e">
        <f>#REF!</f>
        <v>#REF!</v>
      </c>
      <c r="H225" s="2" t="e">
        <f t="shared" si="10"/>
        <v>#REF!</v>
      </c>
      <c r="I225" t="e">
        <f t="shared" si="11"/>
        <v>#REF!</v>
      </c>
      <c r="J225" s="3" t="e">
        <f>#REF!</f>
        <v>#REF!</v>
      </c>
      <c r="K225" s="3" t="e">
        <f>#REF!</f>
        <v>#REF!</v>
      </c>
    </row>
    <row r="226" spans="4:11" ht="12.75" customHeight="1">
      <c r="D226" t="s">
        <v>106</v>
      </c>
      <c r="E226">
        <v>3</v>
      </c>
      <c r="F226" t="e">
        <f>#REF!</f>
        <v>#REF!</v>
      </c>
      <c r="H226" s="2" t="e">
        <f t="shared" si="10"/>
        <v>#REF!</v>
      </c>
      <c r="I226" t="e">
        <f t="shared" si="11"/>
        <v>#REF!</v>
      </c>
      <c r="J226" s="3" t="e">
        <f>#REF!</f>
        <v>#REF!</v>
      </c>
      <c r="K226" s="3" t="e">
        <f>#REF!</f>
        <v>#REF!</v>
      </c>
    </row>
    <row r="227" spans="4:11" ht="12.75" customHeight="1">
      <c r="D227" t="s">
        <v>106</v>
      </c>
      <c r="E227">
        <v>3</v>
      </c>
      <c r="F227" t="e">
        <f>#REF!</f>
        <v>#REF!</v>
      </c>
      <c r="H227" s="2" t="e">
        <f t="shared" si="10"/>
        <v>#REF!</v>
      </c>
      <c r="I227" t="e">
        <f t="shared" si="11"/>
        <v>#REF!</v>
      </c>
      <c r="J227" s="3" t="e">
        <f>#REF!</f>
        <v>#REF!</v>
      </c>
      <c r="K227" s="3" t="e">
        <f>#REF!</f>
        <v>#REF!</v>
      </c>
    </row>
    <row r="228" spans="4:11" ht="12.75" customHeight="1">
      <c r="D228" t="s">
        <v>106</v>
      </c>
      <c r="E228">
        <v>3</v>
      </c>
      <c r="F228" t="e">
        <f>#REF!</f>
        <v>#REF!</v>
      </c>
      <c r="H228" s="2" t="e">
        <f t="shared" si="10"/>
        <v>#REF!</v>
      </c>
      <c r="I228" t="e">
        <f t="shared" si="11"/>
        <v>#REF!</v>
      </c>
      <c r="J228" s="3" t="e">
        <f>#REF!</f>
        <v>#REF!</v>
      </c>
      <c r="K228" s="3" t="e">
        <f>#REF!</f>
        <v>#REF!</v>
      </c>
    </row>
    <row r="229" spans="4:11" ht="12.75" customHeight="1">
      <c r="D229" t="s">
        <v>106</v>
      </c>
      <c r="E229">
        <v>3</v>
      </c>
      <c r="F229" t="e">
        <f>#REF!</f>
        <v>#REF!</v>
      </c>
      <c r="H229" s="2" t="e">
        <f t="shared" si="10"/>
        <v>#REF!</v>
      </c>
      <c r="I229" t="e">
        <f t="shared" si="11"/>
        <v>#REF!</v>
      </c>
      <c r="J229" s="3" t="e">
        <f>#REF!</f>
        <v>#REF!</v>
      </c>
      <c r="K229" s="3" t="e">
        <f>#REF!</f>
        <v>#REF!</v>
      </c>
    </row>
    <row r="230" spans="4:11" ht="12.75" customHeight="1">
      <c r="D230" t="s">
        <v>106</v>
      </c>
      <c r="E230">
        <v>3</v>
      </c>
      <c r="F230" t="e">
        <f>#REF!</f>
        <v>#REF!</v>
      </c>
      <c r="H230" s="2" t="e">
        <f t="shared" si="10"/>
        <v>#REF!</v>
      </c>
      <c r="I230" t="e">
        <f t="shared" si="11"/>
        <v>#REF!</v>
      </c>
      <c r="J230" s="3" t="e">
        <f>#REF!</f>
        <v>#REF!</v>
      </c>
      <c r="K230" s="3" t="e">
        <f>#REF!</f>
        <v>#REF!</v>
      </c>
    </row>
    <row r="231" spans="4:11" ht="12.75" customHeight="1">
      <c r="D231" t="s">
        <v>106</v>
      </c>
      <c r="E231">
        <v>3</v>
      </c>
      <c r="F231" t="e">
        <f>#REF!</f>
        <v>#REF!</v>
      </c>
      <c r="H231" s="2" t="e">
        <f t="shared" si="10"/>
        <v>#REF!</v>
      </c>
      <c r="I231" t="e">
        <f t="shared" si="11"/>
        <v>#REF!</v>
      </c>
      <c r="J231" s="3" t="e">
        <f>#REF!</f>
        <v>#REF!</v>
      </c>
      <c r="K231" s="3" t="e">
        <f>#REF!</f>
        <v>#REF!</v>
      </c>
    </row>
    <row r="232" spans="4:11" ht="12.75" customHeight="1">
      <c r="D232" t="s">
        <v>106</v>
      </c>
      <c r="E232">
        <v>3</v>
      </c>
      <c r="F232" t="e">
        <f>#REF!</f>
        <v>#REF!</v>
      </c>
      <c r="H232" s="2" t="e">
        <f t="shared" si="10"/>
        <v>#REF!</v>
      </c>
      <c r="I232" t="e">
        <f t="shared" si="11"/>
        <v>#REF!</v>
      </c>
      <c r="J232" s="3" t="e">
        <f>#REF!</f>
        <v>#REF!</v>
      </c>
      <c r="K232" s="3" t="e">
        <f>#REF!</f>
        <v>#REF!</v>
      </c>
    </row>
    <row r="233" spans="4:11" ht="12.75" customHeight="1">
      <c r="D233" t="s">
        <v>106</v>
      </c>
      <c r="E233">
        <v>3</v>
      </c>
      <c r="F233" t="e">
        <f>#REF!</f>
        <v>#REF!</v>
      </c>
      <c r="H233" s="2" t="e">
        <f t="shared" si="10"/>
        <v>#REF!</v>
      </c>
      <c r="I233" t="e">
        <f t="shared" si="11"/>
        <v>#REF!</v>
      </c>
      <c r="J233" s="3" t="e">
        <f>#REF!</f>
        <v>#REF!</v>
      </c>
      <c r="K233" s="3" t="e">
        <f>#REF!</f>
        <v>#REF!</v>
      </c>
    </row>
    <row r="234" spans="4:11" ht="12.75" customHeight="1">
      <c r="D234" t="s">
        <v>106</v>
      </c>
      <c r="E234">
        <v>3</v>
      </c>
      <c r="F234" t="e">
        <f>#REF!</f>
        <v>#REF!</v>
      </c>
      <c r="H234" s="2" t="e">
        <f t="shared" si="10"/>
        <v>#REF!</v>
      </c>
      <c r="I234" t="e">
        <f t="shared" si="11"/>
        <v>#REF!</v>
      </c>
      <c r="J234" s="3" t="e">
        <f>#REF!</f>
        <v>#REF!</v>
      </c>
      <c r="K234" s="3" t="e">
        <f>#REF!</f>
        <v>#REF!</v>
      </c>
    </row>
    <row r="235" spans="4:11" ht="12.75" customHeight="1">
      <c r="D235" t="s">
        <v>106</v>
      </c>
      <c r="E235">
        <v>3</v>
      </c>
      <c r="F235" t="e">
        <f>#REF!</f>
        <v>#REF!</v>
      </c>
      <c r="H235" s="2" t="e">
        <f t="shared" si="10"/>
        <v>#REF!</v>
      </c>
      <c r="I235" t="e">
        <f t="shared" si="11"/>
        <v>#REF!</v>
      </c>
      <c r="J235" s="3" t="e">
        <f>#REF!</f>
        <v>#REF!</v>
      </c>
      <c r="K235" s="3" t="e">
        <f>#REF!</f>
        <v>#REF!</v>
      </c>
    </row>
    <row r="236" spans="4:11" ht="12.75" customHeight="1">
      <c r="D236" t="s">
        <v>106</v>
      </c>
      <c r="E236">
        <v>3</v>
      </c>
      <c r="F236" t="e">
        <f>#REF!</f>
        <v>#REF!</v>
      </c>
      <c r="H236" s="2" t="e">
        <f t="shared" si="10"/>
        <v>#REF!</v>
      </c>
      <c r="I236" t="e">
        <f t="shared" si="11"/>
        <v>#REF!</v>
      </c>
      <c r="J236" s="3" t="e">
        <f>#REF!</f>
        <v>#REF!</v>
      </c>
      <c r="K236" s="3" t="e">
        <f>#REF!</f>
        <v>#REF!</v>
      </c>
    </row>
    <row r="237" spans="4:11" ht="12.75" customHeight="1">
      <c r="D237" t="s">
        <v>106</v>
      </c>
      <c r="E237">
        <v>3</v>
      </c>
      <c r="F237" t="e">
        <f>#REF!</f>
        <v>#REF!</v>
      </c>
      <c r="H237" s="2" t="e">
        <f t="shared" si="10"/>
        <v>#REF!</v>
      </c>
      <c r="I237" t="e">
        <f t="shared" si="11"/>
        <v>#REF!</v>
      </c>
      <c r="J237" s="3" t="e">
        <f>#REF!</f>
        <v>#REF!</v>
      </c>
      <c r="K237" s="3" t="e">
        <f>#REF!</f>
        <v>#REF!</v>
      </c>
    </row>
    <row r="238" spans="4:11" ht="12.75" customHeight="1">
      <c r="D238" t="s">
        <v>106</v>
      </c>
      <c r="E238">
        <v>3</v>
      </c>
      <c r="F238" t="e">
        <f>#REF!</f>
        <v>#REF!</v>
      </c>
      <c r="H238" s="2" t="e">
        <f t="shared" si="10"/>
        <v>#REF!</v>
      </c>
      <c r="I238" t="e">
        <f t="shared" si="11"/>
        <v>#REF!</v>
      </c>
      <c r="J238" s="3" t="e">
        <f>#REF!</f>
        <v>#REF!</v>
      </c>
      <c r="K238" s="3" t="e">
        <f>#REF!</f>
        <v>#REF!</v>
      </c>
    </row>
    <row r="239" spans="4:11" ht="12.75" customHeight="1">
      <c r="D239" t="s">
        <v>106</v>
      </c>
      <c r="E239">
        <v>3</v>
      </c>
      <c r="F239" t="e">
        <f>#REF!</f>
        <v>#REF!</v>
      </c>
      <c r="H239" s="2" t="e">
        <f t="shared" si="10"/>
        <v>#REF!</v>
      </c>
      <c r="I239" t="e">
        <f t="shared" si="11"/>
        <v>#REF!</v>
      </c>
      <c r="J239" s="3" t="e">
        <f>#REF!</f>
        <v>#REF!</v>
      </c>
      <c r="K239" s="3" t="e">
        <f>#REF!</f>
        <v>#REF!</v>
      </c>
    </row>
    <row r="240" spans="4:11" ht="12.75" customHeight="1">
      <c r="D240" t="s">
        <v>106</v>
      </c>
      <c r="E240">
        <v>3</v>
      </c>
      <c r="F240" t="e">
        <f>#REF!</f>
        <v>#REF!</v>
      </c>
      <c r="H240" s="2" t="e">
        <f t="shared" si="10"/>
        <v>#REF!</v>
      </c>
      <c r="I240" t="e">
        <f t="shared" si="11"/>
        <v>#REF!</v>
      </c>
      <c r="J240" s="3" t="e">
        <f>#REF!</f>
        <v>#REF!</v>
      </c>
      <c r="K240" s="3" t="e">
        <f>#REF!</f>
        <v>#REF!</v>
      </c>
    </row>
    <row r="241" spans="4:11" ht="12.75" customHeight="1">
      <c r="D241" t="s">
        <v>106</v>
      </c>
      <c r="E241">
        <v>3</v>
      </c>
      <c r="F241" t="e">
        <f>#REF!</f>
        <v>#REF!</v>
      </c>
      <c r="H241" s="2" t="e">
        <f t="shared" si="10"/>
        <v>#REF!</v>
      </c>
      <c r="I241" t="e">
        <f t="shared" si="11"/>
        <v>#REF!</v>
      </c>
      <c r="J241" s="3" t="e">
        <f>#REF!</f>
        <v>#REF!</v>
      </c>
      <c r="K241" s="3" t="e">
        <f>#REF!</f>
        <v>#REF!</v>
      </c>
    </row>
    <row r="242" spans="4:11" ht="12.75" customHeight="1">
      <c r="D242" t="s">
        <v>106</v>
      </c>
      <c r="E242">
        <v>3</v>
      </c>
      <c r="F242" t="e">
        <f>#REF!</f>
        <v>#REF!</v>
      </c>
      <c r="H242" s="2" t="e">
        <f t="shared" si="10"/>
        <v>#REF!</v>
      </c>
      <c r="I242" t="e">
        <f t="shared" si="11"/>
        <v>#REF!</v>
      </c>
      <c r="J242" s="3" t="e">
        <f>#REF!</f>
        <v>#REF!</v>
      </c>
      <c r="K242" s="3" t="e">
        <f>#REF!</f>
        <v>#REF!</v>
      </c>
    </row>
    <row r="243" spans="4:11" ht="12.75" customHeight="1">
      <c r="D243" t="s">
        <v>106</v>
      </c>
      <c r="E243">
        <v>3</v>
      </c>
      <c r="F243" t="e">
        <f>#REF!</f>
        <v>#REF!</v>
      </c>
      <c r="H243" s="2" t="e">
        <f t="shared" si="10"/>
        <v>#REF!</v>
      </c>
      <c r="I243" t="e">
        <f t="shared" si="11"/>
        <v>#REF!</v>
      </c>
      <c r="J243" s="3" t="e">
        <f>#REF!</f>
        <v>#REF!</v>
      </c>
      <c r="K243" s="3" t="e">
        <f>#REF!</f>
        <v>#REF!</v>
      </c>
    </row>
    <row r="244" spans="4:11" ht="12.75" customHeight="1">
      <c r="D244" t="s">
        <v>106</v>
      </c>
      <c r="E244">
        <v>3</v>
      </c>
      <c r="F244" t="e">
        <f>#REF!</f>
        <v>#REF!</v>
      </c>
      <c r="H244" s="2" t="e">
        <f t="shared" si="10"/>
        <v>#REF!</v>
      </c>
      <c r="I244" t="e">
        <f t="shared" si="11"/>
        <v>#REF!</v>
      </c>
      <c r="J244" s="3" t="e">
        <f>#REF!</f>
        <v>#REF!</v>
      </c>
      <c r="K244" s="3" t="e">
        <f>#REF!</f>
        <v>#REF!</v>
      </c>
    </row>
    <row r="245" spans="4:11" ht="12.75" customHeight="1">
      <c r="D245" t="s">
        <v>106</v>
      </c>
      <c r="E245">
        <v>3</v>
      </c>
      <c r="F245" t="e">
        <f>#REF!</f>
        <v>#REF!</v>
      </c>
      <c r="H245" s="2" t="e">
        <f t="shared" si="10"/>
        <v>#REF!</v>
      </c>
      <c r="I245" t="e">
        <f t="shared" si="11"/>
        <v>#REF!</v>
      </c>
      <c r="J245" s="3" t="e">
        <f>#REF!</f>
        <v>#REF!</v>
      </c>
      <c r="K245" s="3" t="e">
        <f>#REF!</f>
        <v>#REF!</v>
      </c>
    </row>
    <row r="246" spans="4:11" ht="12.75" customHeight="1">
      <c r="D246" t="s">
        <v>106</v>
      </c>
      <c r="E246">
        <v>3</v>
      </c>
      <c r="F246" t="e">
        <f>#REF!</f>
        <v>#REF!</v>
      </c>
      <c r="H246" s="2" t="e">
        <f t="shared" si="10"/>
        <v>#REF!</v>
      </c>
      <c r="I246" t="e">
        <f t="shared" si="11"/>
        <v>#REF!</v>
      </c>
      <c r="J246" s="3" t="e">
        <f>#REF!</f>
        <v>#REF!</v>
      </c>
      <c r="K246" s="3" t="e">
        <f>#REF!</f>
        <v>#REF!</v>
      </c>
    </row>
    <row r="247" spans="4:11" ht="12.75" customHeight="1">
      <c r="D247" t="s">
        <v>106</v>
      </c>
      <c r="E247">
        <v>3</v>
      </c>
      <c r="F247" t="e">
        <f>#REF!</f>
        <v>#REF!</v>
      </c>
      <c r="H247" s="2" t="e">
        <f t="shared" si="10"/>
        <v>#REF!</v>
      </c>
      <c r="I247" t="e">
        <f t="shared" si="11"/>
        <v>#REF!</v>
      </c>
      <c r="J247" s="3" t="e">
        <f>#REF!</f>
        <v>#REF!</v>
      </c>
      <c r="K247" s="3" t="e">
        <f>#REF!</f>
        <v>#REF!</v>
      </c>
    </row>
    <row r="248" spans="4:11" ht="12.75" customHeight="1">
      <c r="D248" t="s">
        <v>106</v>
      </c>
      <c r="E248">
        <v>3</v>
      </c>
      <c r="F248" t="e">
        <f>#REF!</f>
        <v>#REF!</v>
      </c>
      <c r="H248" s="2" t="e">
        <f t="shared" si="10"/>
        <v>#REF!</v>
      </c>
      <c r="I248" t="e">
        <f t="shared" si="11"/>
        <v>#REF!</v>
      </c>
      <c r="J248" s="3" t="e">
        <f>#REF!</f>
        <v>#REF!</v>
      </c>
      <c r="K248" s="3" t="e">
        <f>#REF!</f>
        <v>#REF!</v>
      </c>
    </row>
    <row r="249" spans="4:11" ht="12.75" customHeight="1">
      <c r="D249" t="s">
        <v>106</v>
      </c>
      <c r="E249">
        <v>3</v>
      </c>
      <c r="F249" t="e">
        <f>#REF!</f>
        <v>#REF!</v>
      </c>
      <c r="H249" s="2" t="e">
        <f t="shared" si="10"/>
        <v>#REF!</v>
      </c>
      <c r="I249" t="e">
        <f t="shared" si="11"/>
        <v>#REF!</v>
      </c>
      <c r="J249" s="3" t="e">
        <f>#REF!</f>
        <v>#REF!</v>
      </c>
      <c r="K249" s="3" t="e">
        <f>#REF!</f>
        <v>#REF!</v>
      </c>
    </row>
    <row r="250" spans="4:11" ht="12.75" customHeight="1">
      <c r="D250" t="s">
        <v>106</v>
      </c>
      <c r="E250">
        <v>3</v>
      </c>
      <c r="F250" t="e">
        <f>#REF!</f>
        <v>#REF!</v>
      </c>
      <c r="H250" s="2" t="e">
        <f t="shared" si="10"/>
        <v>#REF!</v>
      </c>
      <c r="I250" t="e">
        <f t="shared" si="11"/>
        <v>#REF!</v>
      </c>
      <c r="J250" s="3" t="e">
        <f>#REF!</f>
        <v>#REF!</v>
      </c>
      <c r="K250" s="3" t="e">
        <f>#REF!</f>
        <v>#REF!</v>
      </c>
    </row>
    <row r="251" spans="4:11" ht="12.75" customHeight="1">
      <c r="D251" t="s">
        <v>106</v>
      </c>
      <c r="E251">
        <v>3</v>
      </c>
      <c r="F251" t="e">
        <f>#REF!</f>
        <v>#REF!</v>
      </c>
      <c r="H251" s="2" t="e">
        <f t="shared" si="10"/>
        <v>#REF!</v>
      </c>
      <c r="I251" t="e">
        <f t="shared" si="11"/>
        <v>#REF!</v>
      </c>
      <c r="J251" s="3" t="e">
        <f>#REF!</f>
        <v>#REF!</v>
      </c>
      <c r="K251" s="3" t="e">
        <f>#REF!</f>
        <v>#REF!</v>
      </c>
    </row>
    <row r="252" spans="4:11" ht="12.75" customHeight="1">
      <c r="D252" t="s">
        <v>106</v>
      </c>
      <c r="E252">
        <v>3</v>
      </c>
      <c r="F252" t="e">
        <f>#REF!</f>
        <v>#REF!</v>
      </c>
      <c r="H252" s="2" t="e">
        <f t="shared" si="10"/>
        <v>#REF!</v>
      </c>
      <c r="I252" t="e">
        <f t="shared" si="11"/>
        <v>#REF!</v>
      </c>
      <c r="J252" s="3" t="e">
        <f>#REF!</f>
        <v>#REF!</v>
      </c>
      <c r="K252" s="3" t="e">
        <f>#REF!</f>
        <v>#REF!</v>
      </c>
    </row>
    <row r="253" spans="4:11" ht="12.75" customHeight="1">
      <c r="D253" t="s">
        <v>106</v>
      </c>
      <c r="E253">
        <v>3</v>
      </c>
      <c r="F253" t="e">
        <f>#REF!</f>
        <v>#REF!</v>
      </c>
      <c r="H253" s="2" t="e">
        <f t="shared" si="10"/>
        <v>#REF!</v>
      </c>
      <c r="I253" t="e">
        <f t="shared" si="11"/>
        <v>#REF!</v>
      </c>
      <c r="J253" s="3" t="e">
        <f>#REF!</f>
        <v>#REF!</v>
      </c>
      <c r="K253" s="3" t="e">
        <f>#REF!</f>
        <v>#REF!</v>
      </c>
    </row>
    <row r="254" spans="4:11" ht="12.75" customHeight="1">
      <c r="D254" t="s">
        <v>106</v>
      </c>
      <c r="E254">
        <v>3</v>
      </c>
      <c r="F254" t="e">
        <f>#REF!</f>
        <v>#REF!</v>
      </c>
      <c r="H254" s="2" t="e">
        <f t="shared" si="10"/>
        <v>#REF!</v>
      </c>
      <c r="I254" t="e">
        <f t="shared" si="11"/>
        <v>#REF!</v>
      </c>
      <c r="J254" s="3" t="e">
        <f>#REF!</f>
        <v>#REF!</v>
      </c>
      <c r="K254" s="3" t="e">
        <f>#REF!</f>
        <v>#REF!</v>
      </c>
    </row>
    <row r="255" spans="4:11" ht="12.75" customHeight="1">
      <c r="D255" t="s">
        <v>106</v>
      </c>
      <c r="E255">
        <v>3</v>
      </c>
      <c r="F255" t="e">
        <f>#REF!</f>
        <v>#REF!</v>
      </c>
      <c r="H255" s="2" t="e">
        <f t="shared" si="10"/>
        <v>#REF!</v>
      </c>
      <c r="I255" t="e">
        <f t="shared" si="11"/>
        <v>#REF!</v>
      </c>
      <c r="J255" s="3" t="e">
        <f>#REF!</f>
        <v>#REF!</v>
      </c>
      <c r="K255" s="3" t="e">
        <f>#REF!</f>
        <v>#REF!</v>
      </c>
    </row>
    <row r="256" spans="4:11" ht="12.75" customHeight="1">
      <c r="D256" t="s">
        <v>106</v>
      </c>
      <c r="E256">
        <v>3</v>
      </c>
      <c r="F256" t="e">
        <f>#REF!</f>
        <v>#REF!</v>
      </c>
      <c r="H256" s="2" t="e">
        <f t="shared" si="10"/>
        <v>#REF!</v>
      </c>
      <c r="I256" t="e">
        <f t="shared" si="11"/>
        <v>#REF!</v>
      </c>
      <c r="J256" s="3" t="e">
        <f>#REF!</f>
        <v>#REF!</v>
      </c>
      <c r="K256" s="3" t="e">
        <f>#REF!</f>
        <v>#REF!</v>
      </c>
    </row>
    <row r="257" spans="4:11" ht="12.75" customHeight="1">
      <c r="D257" t="s">
        <v>106</v>
      </c>
      <c r="E257">
        <v>3</v>
      </c>
      <c r="F257" t="e">
        <f>#REF!</f>
        <v>#REF!</v>
      </c>
      <c r="H257" s="2" t="e">
        <f t="shared" si="10"/>
        <v>#REF!</v>
      </c>
      <c r="I257" t="e">
        <f t="shared" si="11"/>
        <v>#REF!</v>
      </c>
      <c r="J257" s="3" t="e">
        <f>#REF!</f>
        <v>#REF!</v>
      </c>
      <c r="K257" s="3" t="e">
        <f>#REF!</f>
        <v>#REF!</v>
      </c>
    </row>
    <row r="258" spans="4:11" ht="12.75" customHeight="1">
      <c r="D258" t="s">
        <v>106</v>
      </c>
      <c r="E258">
        <v>3</v>
      </c>
      <c r="F258" t="e">
        <f>#REF!</f>
        <v>#REF!</v>
      </c>
      <c r="H258" s="2" t="e">
        <f t="shared" si="10"/>
        <v>#REF!</v>
      </c>
      <c r="I258" t="e">
        <f t="shared" si="11"/>
        <v>#REF!</v>
      </c>
      <c r="J258" s="3" t="e">
        <f>#REF!</f>
        <v>#REF!</v>
      </c>
      <c r="K258" s="3" t="e">
        <f>#REF!</f>
        <v>#REF!</v>
      </c>
    </row>
    <row r="259" spans="4:11" ht="12.75" customHeight="1">
      <c r="D259" t="s">
        <v>106</v>
      </c>
      <c r="E259">
        <v>3</v>
      </c>
      <c r="F259" t="e">
        <f>#REF!</f>
        <v>#REF!</v>
      </c>
      <c r="H259" s="2" t="e">
        <f t="shared" si="10"/>
        <v>#REF!</v>
      </c>
      <c r="I259" t="e">
        <f t="shared" si="11"/>
        <v>#REF!</v>
      </c>
      <c r="J259" s="3" t="e">
        <f>#REF!</f>
        <v>#REF!</v>
      </c>
      <c r="K259" s="3" t="e">
        <f>#REF!</f>
        <v>#REF!</v>
      </c>
    </row>
    <row r="260" spans="4:11" ht="12.75" customHeight="1">
      <c r="D260" t="s">
        <v>106</v>
      </c>
      <c r="E260">
        <v>3</v>
      </c>
      <c r="F260" t="e">
        <f>#REF!</f>
        <v>#REF!</v>
      </c>
      <c r="H260" s="2" t="e">
        <f t="shared" si="10"/>
        <v>#REF!</v>
      </c>
      <c r="I260" t="e">
        <f t="shared" si="11"/>
        <v>#REF!</v>
      </c>
      <c r="J260" s="3" t="e">
        <f>#REF!</f>
        <v>#REF!</v>
      </c>
      <c r="K260" s="3" t="e">
        <f>#REF!</f>
        <v>#REF!</v>
      </c>
    </row>
    <row r="261" spans="4:11" ht="12.75" customHeight="1">
      <c r="D261" t="s">
        <v>106</v>
      </c>
      <c r="E261">
        <v>3</v>
      </c>
      <c r="F261" t="e">
        <f>#REF!</f>
        <v>#REF!</v>
      </c>
      <c r="H261" s="2" t="e">
        <f t="shared" si="10"/>
        <v>#REF!</v>
      </c>
      <c r="I261" t="e">
        <f t="shared" si="11"/>
        <v>#REF!</v>
      </c>
      <c r="J261" s="3" t="e">
        <f>#REF!</f>
        <v>#REF!</v>
      </c>
      <c r="K261" s="3" t="e">
        <f>#REF!</f>
        <v>#REF!</v>
      </c>
    </row>
    <row r="262" spans="4:11" ht="12.75" customHeight="1">
      <c r="D262" t="s">
        <v>106</v>
      </c>
      <c r="E262">
        <v>3</v>
      </c>
      <c r="F262" t="e">
        <f>#REF!</f>
        <v>#REF!</v>
      </c>
      <c r="H262" s="2" t="e">
        <f t="shared" si="10"/>
        <v>#REF!</v>
      </c>
      <c r="I262" t="e">
        <f t="shared" si="11"/>
        <v>#REF!</v>
      </c>
      <c r="J262" s="3" t="e">
        <f>#REF!</f>
        <v>#REF!</v>
      </c>
      <c r="K262" s="3" t="e">
        <f>#REF!</f>
        <v>#REF!</v>
      </c>
    </row>
    <row r="263" spans="4:11" ht="12.75" customHeight="1">
      <c r="D263" t="s">
        <v>106</v>
      </c>
      <c r="E263">
        <v>3</v>
      </c>
      <c r="F263" t="e">
        <f>#REF!</f>
        <v>#REF!</v>
      </c>
      <c r="H263" s="2" t="e">
        <f t="shared" si="10"/>
        <v>#REF!</v>
      </c>
      <c r="I263" t="e">
        <f t="shared" si="11"/>
        <v>#REF!</v>
      </c>
      <c r="J263" s="3" t="e">
        <f>#REF!</f>
        <v>#REF!</v>
      </c>
      <c r="K263" s="3" t="e">
        <f>#REF!</f>
        <v>#REF!</v>
      </c>
    </row>
    <row r="264" spans="4:11" ht="12.75" customHeight="1">
      <c r="D264" t="s">
        <v>106</v>
      </c>
      <c r="E264">
        <v>3</v>
      </c>
      <c r="F264" t="e">
        <f>#REF!</f>
        <v>#REF!</v>
      </c>
      <c r="H264" s="2" t="e">
        <f t="shared" si="10"/>
        <v>#REF!</v>
      </c>
      <c r="I264" t="e">
        <f t="shared" si="11"/>
        <v>#REF!</v>
      </c>
      <c r="J264" s="3" t="e">
        <f>#REF!</f>
        <v>#REF!</v>
      </c>
      <c r="K264" s="3" t="e">
        <f>#REF!</f>
        <v>#REF!</v>
      </c>
    </row>
    <row r="265" spans="4:11" ht="12.75" customHeight="1">
      <c r="D265" t="s">
        <v>106</v>
      </c>
      <c r="E265">
        <v>3</v>
      </c>
      <c r="F265" t="e">
        <f>#REF!</f>
        <v>#REF!</v>
      </c>
      <c r="H265" s="2" t="e">
        <f t="shared" si="10"/>
        <v>#REF!</v>
      </c>
      <c r="I265" t="e">
        <f t="shared" si="11"/>
        <v>#REF!</v>
      </c>
      <c r="J265" s="3" t="e">
        <f>#REF!</f>
        <v>#REF!</v>
      </c>
      <c r="K265" s="3" t="e">
        <f>#REF!</f>
        <v>#REF!</v>
      </c>
    </row>
    <row r="266" spans="4:11" ht="12.75" customHeight="1">
      <c r="D266" t="s">
        <v>106</v>
      </c>
      <c r="E266">
        <v>3</v>
      </c>
      <c r="F266" t="e">
        <f>#REF!</f>
        <v>#REF!</v>
      </c>
      <c r="H266" s="2" t="e">
        <f t="shared" si="10"/>
        <v>#REF!</v>
      </c>
      <c r="I266" t="e">
        <f t="shared" si="11"/>
        <v>#REF!</v>
      </c>
      <c r="J266" s="3" t="e">
        <f>#REF!</f>
        <v>#REF!</v>
      </c>
      <c r="K266" s="3" t="e">
        <f>#REF!</f>
        <v>#REF!</v>
      </c>
    </row>
    <row r="267" spans="4:11" ht="12.75" customHeight="1">
      <c r="D267" t="s">
        <v>106</v>
      </c>
      <c r="E267">
        <v>3</v>
      </c>
      <c r="F267" t="e">
        <f>#REF!</f>
        <v>#REF!</v>
      </c>
      <c r="H267" s="2" t="e">
        <f t="shared" si="10"/>
        <v>#REF!</v>
      </c>
      <c r="I267" t="e">
        <f t="shared" si="11"/>
        <v>#REF!</v>
      </c>
      <c r="J267" s="3" t="e">
        <f>#REF!</f>
        <v>#REF!</v>
      </c>
      <c r="K267" s="3" t="e">
        <f>#REF!</f>
        <v>#REF!</v>
      </c>
    </row>
    <row r="268" spans="4:11" ht="12.75" customHeight="1">
      <c r="D268" t="s">
        <v>106</v>
      </c>
      <c r="E268">
        <v>3</v>
      </c>
      <c r="F268" t="e">
        <f>#REF!</f>
        <v>#REF!</v>
      </c>
      <c r="H268" s="2" t="e">
        <f t="shared" si="10"/>
        <v>#REF!</v>
      </c>
      <c r="I268" t="e">
        <f t="shared" si="11"/>
        <v>#REF!</v>
      </c>
      <c r="J268" s="3" t="e">
        <f>#REF!</f>
        <v>#REF!</v>
      </c>
      <c r="K268" s="3" t="e">
        <f>#REF!</f>
        <v>#REF!</v>
      </c>
    </row>
    <row r="269" spans="4:11" ht="12.75" customHeight="1">
      <c r="D269" t="s">
        <v>106</v>
      </c>
      <c r="E269">
        <v>3</v>
      </c>
      <c r="F269" t="e">
        <f>#REF!</f>
        <v>#REF!</v>
      </c>
      <c r="H269" s="2" t="e">
        <f t="shared" si="10"/>
        <v>#REF!</v>
      </c>
      <c r="I269" t="e">
        <f t="shared" si="11"/>
        <v>#REF!</v>
      </c>
      <c r="J269" s="3" t="e">
        <f>#REF!</f>
        <v>#REF!</v>
      </c>
      <c r="K269" s="3" t="e">
        <f>#REF!</f>
        <v>#REF!</v>
      </c>
    </row>
    <row r="270" spans="4:11" ht="12.75" customHeight="1">
      <c r="D270" t="s">
        <v>106</v>
      </c>
      <c r="E270">
        <v>3</v>
      </c>
      <c r="F270" t="e">
        <f>#REF!</f>
        <v>#REF!</v>
      </c>
      <c r="H270" s="2" t="e">
        <f t="shared" si="10"/>
        <v>#REF!</v>
      </c>
      <c r="I270" t="e">
        <f t="shared" si="11"/>
        <v>#REF!</v>
      </c>
      <c r="J270" s="3" t="e">
        <f>#REF!</f>
        <v>#REF!</v>
      </c>
      <c r="K270" s="3" t="e">
        <f>#REF!</f>
        <v>#REF!</v>
      </c>
    </row>
    <row r="271" spans="4:11" ht="12.75" customHeight="1">
      <c r="D271" t="s">
        <v>106</v>
      </c>
      <c r="E271">
        <v>3</v>
      </c>
      <c r="F271" t="e">
        <f>#REF!</f>
        <v>#REF!</v>
      </c>
      <c r="H271" s="2" t="e">
        <f t="shared" si="10"/>
        <v>#REF!</v>
      </c>
      <c r="I271" t="e">
        <f t="shared" si="11"/>
        <v>#REF!</v>
      </c>
      <c r="J271" s="3" t="e">
        <f>#REF!</f>
        <v>#REF!</v>
      </c>
      <c r="K271" s="3" t="e">
        <f>#REF!</f>
        <v>#REF!</v>
      </c>
    </row>
    <row r="272" spans="4:11" ht="12.75" customHeight="1">
      <c r="D272" t="s">
        <v>106</v>
      </c>
      <c r="E272">
        <v>3</v>
      </c>
      <c r="F272" t="e">
        <f>#REF!</f>
        <v>#REF!</v>
      </c>
      <c r="H272" s="2" t="e">
        <f t="shared" si="10"/>
        <v>#REF!</v>
      </c>
      <c r="I272" t="e">
        <f t="shared" si="11"/>
        <v>#REF!</v>
      </c>
      <c r="J272" s="3" t="e">
        <f>#REF!</f>
        <v>#REF!</v>
      </c>
      <c r="K272" s="3" t="e">
        <f>#REF!</f>
        <v>#REF!</v>
      </c>
    </row>
    <row r="273" spans="4:11" ht="12.75" customHeight="1">
      <c r="D273" t="s">
        <v>106</v>
      </c>
      <c r="E273">
        <v>3</v>
      </c>
      <c r="F273" t="e">
        <f>#REF!</f>
        <v>#REF!</v>
      </c>
      <c r="H273" s="2" t="e">
        <f t="shared" si="10"/>
        <v>#REF!</v>
      </c>
      <c r="I273" t="e">
        <f t="shared" si="11"/>
        <v>#REF!</v>
      </c>
      <c r="J273" s="3" t="e">
        <f>#REF!</f>
        <v>#REF!</v>
      </c>
      <c r="K273" s="3" t="e">
        <f>#REF!</f>
        <v>#REF!</v>
      </c>
    </row>
    <row r="274" spans="4:11" ht="12.75" customHeight="1">
      <c r="D274" t="s">
        <v>106</v>
      </c>
      <c r="E274">
        <v>3</v>
      </c>
      <c r="F274" t="e">
        <f>#REF!</f>
        <v>#REF!</v>
      </c>
      <c r="H274" s="2" t="e">
        <f t="shared" si="10"/>
        <v>#REF!</v>
      </c>
      <c r="I274" t="e">
        <f t="shared" si="11"/>
        <v>#REF!</v>
      </c>
      <c r="J274" s="3" t="e">
        <f>#REF!</f>
        <v>#REF!</v>
      </c>
      <c r="K274" s="3" t="e">
        <f>#REF!</f>
        <v>#REF!</v>
      </c>
    </row>
    <row r="275" spans="4:11" ht="12.75" customHeight="1">
      <c r="D275" t="s">
        <v>106</v>
      </c>
      <c r="E275">
        <v>3</v>
      </c>
      <c r="F275" t="e">
        <f>#REF!</f>
        <v>#REF!</v>
      </c>
      <c r="H275" s="2" t="e">
        <f aca="true" t="shared" si="12" ref="H275:H284">J275/100*F275+2*K275/100*F275</f>
        <v>#REF!</v>
      </c>
      <c r="I275" t="e">
        <f aca="true" t="shared" si="13" ref="I275:I284">ABS(ROUND(J275,0)-J275)+ABS(ROUND(K275,0)-K275)</f>
        <v>#REF!</v>
      </c>
      <c r="J275" s="3" t="e">
        <f>#REF!</f>
        <v>#REF!</v>
      </c>
      <c r="K275" s="3" t="e">
        <f>#REF!</f>
        <v>#REF!</v>
      </c>
    </row>
    <row r="276" spans="4:11" ht="12.75" customHeight="1">
      <c r="D276" t="s">
        <v>106</v>
      </c>
      <c r="E276">
        <v>3</v>
      </c>
      <c r="F276" t="e">
        <f>#REF!</f>
        <v>#REF!</v>
      </c>
      <c r="H276" s="2" t="e">
        <f t="shared" si="12"/>
        <v>#REF!</v>
      </c>
      <c r="I276" t="e">
        <f t="shared" si="13"/>
        <v>#REF!</v>
      </c>
      <c r="J276" s="3" t="e">
        <f>#REF!</f>
        <v>#REF!</v>
      </c>
      <c r="K276" s="3" t="e">
        <f>#REF!</f>
        <v>#REF!</v>
      </c>
    </row>
    <row r="277" spans="4:11" ht="12.75" customHeight="1">
      <c r="D277" t="s">
        <v>106</v>
      </c>
      <c r="E277">
        <v>3</v>
      </c>
      <c r="F277" t="e">
        <f>#REF!</f>
        <v>#REF!</v>
      </c>
      <c r="H277" s="2" t="e">
        <f t="shared" si="12"/>
        <v>#REF!</v>
      </c>
      <c r="I277" t="e">
        <f t="shared" si="13"/>
        <v>#REF!</v>
      </c>
      <c r="J277" s="3" t="e">
        <f>#REF!</f>
        <v>#REF!</v>
      </c>
      <c r="K277" s="3" t="e">
        <f>#REF!</f>
        <v>#REF!</v>
      </c>
    </row>
    <row r="278" spans="4:11" ht="12.75" customHeight="1">
      <c r="D278" t="s">
        <v>106</v>
      </c>
      <c r="E278">
        <v>3</v>
      </c>
      <c r="F278" t="e">
        <f>#REF!</f>
        <v>#REF!</v>
      </c>
      <c r="H278" s="2" t="e">
        <f t="shared" si="12"/>
        <v>#REF!</v>
      </c>
      <c r="I278" t="e">
        <f t="shared" si="13"/>
        <v>#REF!</v>
      </c>
      <c r="J278" s="3" t="e">
        <f>#REF!</f>
        <v>#REF!</v>
      </c>
      <c r="K278" s="3" t="e">
        <f>#REF!</f>
        <v>#REF!</v>
      </c>
    </row>
    <row r="279" spans="4:11" ht="12.75" customHeight="1">
      <c r="D279" t="s">
        <v>106</v>
      </c>
      <c r="E279">
        <v>3</v>
      </c>
      <c r="F279" t="e">
        <f>#REF!</f>
        <v>#REF!</v>
      </c>
      <c r="H279" s="2" t="e">
        <f t="shared" si="12"/>
        <v>#REF!</v>
      </c>
      <c r="I279" t="e">
        <f t="shared" si="13"/>
        <v>#REF!</v>
      </c>
      <c r="J279" s="3" t="e">
        <f>#REF!</f>
        <v>#REF!</v>
      </c>
      <c r="K279" s="3" t="e">
        <f>#REF!</f>
        <v>#REF!</v>
      </c>
    </row>
    <row r="280" spans="4:11" ht="12.75" customHeight="1">
      <c r="D280" t="s">
        <v>106</v>
      </c>
      <c r="E280">
        <v>3</v>
      </c>
      <c r="F280" t="e">
        <f>#REF!</f>
        <v>#REF!</v>
      </c>
      <c r="H280" s="2" t="e">
        <f t="shared" si="12"/>
        <v>#REF!</v>
      </c>
      <c r="I280" t="e">
        <f t="shared" si="13"/>
        <v>#REF!</v>
      </c>
      <c r="J280" s="3" t="e">
        <f>#REF!</f>
        <v>#REF!</v>
      </c>
      <c r="K280" s="3" t="e">
        <f>#REF!</f>
        <v>#REF!</v>
      </c>
    </row>
    <row r="281" spans="4:11" ht="12.75" customHeight="1">
      <c r="D281" t="s">
        <v>106</v>
      </c>
      <c r="E281">
        <v>3</v>
      </c>
      <c r="F281" t="e">
        <f>#REF!</f>
        <v>#REF!</v>
      </c>
      <c r="H281" s="2" t="e">
        <f t="shared" si="12"/>
        <v>#REF!</v>
      </c>
      <c r="I281" t="e">
        <f t="shared" si="13"/>
        <v>#REF!</v>
      </c>
      <c r="J281" s="3" t="e">
        <f>#REF!</f>
        <v>#REF!</v>
      </c>
      <c r="K281" s="3" t="e">
        <f>#REF!</f>
        <v>#REF!</v>
      </c>
    </row>
    <row r="282" spans="4:11" ht="12.75" customHeight="1">
      <c r="D282" t="s">
        <v>106</v>
      </c>
      <c r="E282">
        <v>3</v>
      </c>
      <c r="F282" t="e">
        <f>#REF!</f>
        <v>#REF!</v>
      </c>
      <c r="H282" s="2" t="e">
        <f t="shared" si="12"/>
        <v>#REF!</v>
      </c>
      <c r="I282" t="e">
        <f t="shared" si="13"/>
        <v>#REF!</v>
      </c>
      <c r="J282" s="3" t="e">
        <f>#REF!</f>
        <v>#REF!</v>
      </c>
      <c r="K282" s="3" t="e">
        <f>#REF!</f>
        <v>#REF!</v>
      </c>
    </row>
    <row r="283" spans="4:11" ht="12.75" customHeight="1">
      <c r="D283" t="s">
        <v>106</v>
      </c>
      <c r="E283">
        <v>3</v>
      </c>
      <c r="F283" t="e">
        <f>#REF!</f>
        <v>#REF!</v>
      </c>
      <c r="H283" s="2" t="e">
        <f t="shared" si="12"/>
        <v>#REF!</v>
      </c>
      <c r="I283" t="e">
        <f t="shared" si="13"/>
        <v>#REF!</v>
      </c>
      <c r="J283" s="3" t="e">
        <f>#REF!</f>
        <v>#REF!</v>
      </c>
      <c r="K283" s="3" t="e">
        <f>#REF!</f>
        <v>#REF!</v>
      </c>
    </row>
    <row r="284" spans="4:11" ht="12.75" customHeight="1">
      <c r="D284" t="s">
        <v>106</v>
      </c>
      <c r="E284">
        <v>3</v>
      </c>
      <c r="F284" t="e">
        <f>#REF!</f>
        <v>#REF!</v>
      </c>
      <c r="H284" s="2" t="e">
        <f t="shared" si="12"/>
        <v>#REF!</v>
      </c>
      <c r="I284" t="e">
        <f t="shared" si="13"/>
        <v>#REF!</v>
      </c>
      <c r="J284" s="3" t="e">
        <f>#REF!</f>
        <v>#REF!</v>
      </c>
      <c r="K284" s="3" t="e">
        <f>#REF!</f>
        <v>#REF!</v>
      </c>
    </row>
    <row r="285" spans="4:11" ht="12.75" customHeight="1">
      <c r="D285" t="s">
        <v>106</v>
      </c>
      <c r="E285">
        <v>3</v>
      </c>
      <c r="F285" t="e">
        <f>#REF!</f>
        <v>#REF!</v>
      </c>
      <c r="H285" s="2" t="e">
        <f aca="true" t="shared" si="14" ref="H285:H291">J285/100*F285+2*K285/100*F285</f>
        <v>#REF!</v>
      </c>
      <c r="I285" t="e">
        <f aca="true" t="shared" si="15" ref="I285:I291">ABS(ROUND(J285,0)-J285)+ABS(ROUND(K285,0)-K285)</f>
        <v>#REF!</v>
      </c>
      <c r="J285" s="3" t="e">
        <f>#REF!</f>
        <v>#REF!</v>
      </c>
      <c r="K285" s="3" t="e">
        <f>#REF!</f>
        <v>#REF!</v>
      </c>
    </row>
    <row r="286" spans="4:11" ht="12.75" customHeight="1">
      <c r="D286" t="s">
        <v>106</v>
      </c>
      <c r="E286">
        <v>3</v>
      </c>
      <c r="F286" t="e">
        <f>#REF!</f>
        <v>#REF!</v>
      </c>
      <c r="H286" s="2" t="e">
        <f t="shared" si="14"/>
        <v>#REF!</v>
      </c>
      <c r="I286" t="e">
        <f t="shared" si="15"/>
        <v>#REF!</v>
      </c>
      <c r="J286" s="3" t="e">
        <f>#REF!</f>
        <v>#REF!</v>
      </c>
      <c r="K286" s="3" t="e">
        <f>#REF!</f>
        <v>#REF!</v>
      </c>
    </row>
    <row r="287" spans="4:11" ht="12.75" customHeight="1">
      <c r="D287" t="s">
        <v>106</v>
      </c>
      <c r="E287">
        <v>3</v>
      </c>
      <c r="F287" t="e">
        <f>#REF!</f>
        <v>#REF!</v>
      </c>
      <c r="H287" s="2" t="e">
        <f t="shared" si="14"/>
        <v>#REF!</v>
      </c>
      <c r="I287" t="e">
        <f t="shared" si="15"/>
        <v>#REF!</v>
      </c>
      <c r="J287" s="3" t="e">
        <f>#REF!</f>
        <v>#REF!</v>
      </c>
      <c r="K287" s="3" t="e">
        <f>#REF!</f>
        <v>#REF!</v>
      </c>
    </row>
    <row r="288" spans="4:11" ht="12.75" customHeight="1">
      <c r="D288" t="s">
        <v>106</v>
      </c>
      <c r="E288">
        <v>3</v>
      </c>
      <c r="F288" t="e">
        <f>#REF!</f>
        <v>#REF!</v>
      </c>
      <c r="H288" s="2" t="e">
        <f t="shared" si="14"/>
        <v>#REF!</v>
      </c>
      <c r="I288" t="e">
        <f t="shared" si="15"/>
        <v>#REF!</v>
      </c>
      <c r="J288" s="3" t="e">
        <f>#REF!</f>
        <v>#REF!</v>
      </c>
      <c r="K288" s="3" t="e">
        <f>#REF!</f>
        <v>#REF!</v>
      </c>
    </row>
    <row r="289" spans="4:11" ht="12.75" customHeight="1">
      <c r="D289" t="s">
        <v>107</v>
      </c>
      <c r="E289">
        <v>4</v>
      </c>
      <c r="F289" t="e">
        <f>#REF!</f>
        <v>#REF!</v>
      </c>
      <c r="G289" t="e">
        <f>IF(#REF!&lt;&gt;"",#REF!,"")</f>
        <v>#REF!</v>
      </c>
      <c r="H289" s="2" t="e">
        <f t="shared" si="14"/>
        <v>#REF!</v>
      </c>
      <c r="I289" t="e">
        <f t="shared" si="15"/>
        <v>#REF!</v>
      </c>
      <c r="J289" s="3" t="e">
        <f>#REF!</f>
        <v>#REF!</v>
      </c>
      <c r="K289" s="3" t="e">
        <f>#REF!</f>
        <v>#REF!</v>
      </c>
    </row>
    <row r="290" spans="4:11" ht="12.75" customHeight="1">
      <c r="D290" t="s">
        <v>107</v>
      </c>
      <c r="E290">
        <v>4</v>
      </c>
      <c r="F290" t="e">
        <f>#REF!</f>
        <v>#REF!</v>
      </c>
      <c r="G290" t="e">
        <f>IF(#REF!&lt;&gt;"",#REF!,"")</f>
        <v>#REF!</v>
      </c>
      <c r="H290" s="2" t="e">
        <f t="shared" si="14"/>
        <v>#REF!</v>
      </c>
      <c r="I290" t="e">
        <f t="shared" si="15"/>
        <v>#REF!</v>
      </c>
      <c r="J290" s="3" t="e">
        <f>#REF!</f>
        <v>#REF!</v>
      </c>
      <c r="K290" s="3" t="e">
        <f>#REF!</f>
        <v>#REF!</v>
      </c>
    </row>
    <row r="291" spans="4:11" ht="12.75" customHeight="1">
      <c r="D291" t="s">
        <v>107</v>
      </c>
      <c r="E291">
        <v>4</v>
      </c>
      <c r="F291" t="e">
        <f>#REF!</f>
        <v>#REF!</v>
      </c>
      <c r="G291" t="e">
        <f>IF(#REF!&lt;&gt;"",#REF!,"")</f>
        <v>#REF!</v>
      </c>
      <c r="H291" s="2" t="e">
        <f t="shared" si="14"/>
        <v>#REF!</v>
      </c>
      <c r="I291" t="e">
        <f t="shared" si="15"/>
        <v>#REF!</v>
      </c>
      <c r="J291" s="3" t="e">
        <f>#REF!</f>
        <v>#REF!</v>
      </c>
      <c r="K291" s="3" t="e">
        <f>#REF!</f>
        <v>#REF!</v>
      </c>
    </row>
    <row r="292" spans="4:11" ht="12.75" customHeight="1">
      <c r="D292" t="s">
        <v>107</v>
      </c>
      <c r="E292">
        <v>4</v>
      </c>
      <c r="F292" t="e">
        <f>#REF!</f>
        <v>#REF!</v>
      </c>
      <c r="G292" t="e">
        <f>IF(#REF!&lt;&gt;"",#REF!,"")</f>
        <v>#REF!</v>
      </c>
      <c r="H292" s="2" t="e">
        <f aca="true" t="shared" si="16" ref="H292:H330">J292/100*F292+2*K292/100*F292</f>
        <v>#REF!</v>
      </c>
      <c r="I292" t="e">
        <f aca="true" t="shared" si="17" ref="I292:I330">ABS(ROUND(J292,0)-J292)+ABS(ROUND(K292,0)-K292)</f>
        <v>#REF!</v>
      </c>
      <c r="J292" s="3" t="e">
        <f>#REF!</f>
        <v>#REF!</v>
      </c>
      <c r="K292" s="3" t="e">
        <f>#REF!</f>
        <v>#REF!</v>
      </c>
    </row>
    <row r="293" spans="4:11" ht="12.75" customHeight="1">
      <c r="D293" t="s">
        <v>107</v>
      </c>
      <c r="E293">
        <v>4</v>
      </c>
      <c r="F293" t="e">
        <f>#REF!</f>
        <v>#REF!</v>
      </c>
      <c r="G293" t="e">
        <f>IF(#REF!&lt;&gt;"",#REF!,"")</f>
        <v>#REF!</v>
      </c>
      <c r="H293" s="2" t="e">
        <f t="shared" si="16"/>
        <v>#REF!</v>
      </c>
      <c r="I293" t="e">
        <f t="shared" si="17"/>
        <v>#REF!</v>
      </c>
      <c r="J293" s="3" t="e">
        <f>#REF!</f>
        <v>#REF!</v>
      </c>
      <c r="K293" s="3" t="e">
        <f>#REF!</f>
        <v>#REF!</v>
      </c>
    </row>
    <row r="294" spans="4:11" ht="12.75" customHeight="1">
      <c r="D294" t="s">
        <v>107</v>
      </c>
      <c r="E294">
        <v>4</v>
      </c>
      <c r="F294" t="e">
        <f>#REF!</f>
        <v>#REF!</v>
      </c>
      <c r="G294" t="e">
        <f>IF(#REF!&lt;&gt;"",#REF!,"")</f>
        <v>#REF!</v>
      </c>
      <c r="H294" s="2" t="e">
        <f t="shared" si="16"/>
        <v>#REF!</v>
      </c>
      <c r="I294" t="e">
        <f t="shared" si="17"/>
        <v>#REF!</v>
      </c>
      <c r="J294" s="3" t="e">
        <f>#REF!</f>
        <v>#REF!</v>
      </c>
      <c r="K294" s="3" t="e">
        <f>#REF!</f>
        <v>#REF!</v>
      </c>
    </row>
    <row r="295" spans="4:11" ht="12.75" customHeight="1">
      <c r="D295" t="s">
        <v>107</v>
      </c>
      <c r="E295">
        <v>4</v>
      </c>
      <c r="F295" t="e">
        <f>#REF!</f>
        <v>#REF!</v>
      </c>
      <c r="G295" t="e">
        <f>IF(#REF!&lt;&gt;"",#REF!,"")</f>
        <v>#REF!</v>
      </c>
      <c r="H295" s="2" t="e">
        <f t="shared" si="16"/>
        <v>#REF!</v>
      </c>
      <c r="I295" t="e">
        <f t="shared" si="17"/>
        <v>#REF!</v>
      </c>
      <c r="J295" s="3" t="e">
        <f>#REF!</f>
        <v>#REF!</v>
      </c>
      <c r="K295" s="3" t="e">
        <f>#REF!</f>
        <v>#REF!</v>
      </c>
    </row>
    <row r="296" spans="4:11" ht="12.75" customHeight="1">
      <c r="D296" t="s">
        <v>107</v>
      </c>
      <c r="E296">
        <v>4</v>
      </c>
      <c r="F296" t="e">
        <f>#REF!</f>
        <v>#REF!</v>
      </c>
      <c r="G296" t="e">
        <f>IF(#REF!&lt;&gt;"",#REF!,"")</f>
        <v>#REF!</v>
      </c>
      <c r="H296" s="2" t="e">
        <f t="shared" si="16"/>
        <v>#REF!</v>
      </c>
      <c r="I296" t="e">
        <f t="shared" si="17"/>
        <v>#REF!</v>
      </c>
      <c r="J296" s="3" t="e">
        <f>#REF!</f>
        <v>#REF!</v>
      </c>
      <c r="K296" s="3" t="e">
        <f>#REF!</f>
        <v>#REF!</v>
      </c>
    </row>
    <row r="297" spans="4:11" ht="12.75" customHeight="1">
      <c r="D297" t="s">
        <v>107</v>
      </c>
      <c r="E297">
        <v>4</v>
      </c>
      <c r="F297" t="e">
        <f>#REF!</f>
        <v>#REF!</v>
      </c>
      <c r="G297" t="e">
        <f>IF(#REF!&lt;&gt;"",#REF!,"")</f>
        <v>#REF!</v>
      </c>
      <c r="H297" s="2" t="e">
        <f t="shared" si="16"/>
        <v>#REF!</v>
      </c>
      <c r="I297" t="e">
        <f t="shared" si="17"/>
        <v>#REF!</v>
      </c>
      <c r="J297" s="3" t="e">
        <f>#REF!</f>
        <v>#REF!</v>
      </c>
      <c r="K297" s="3" t="e">
        <f>#REF!</f>
        <v>#REF!</v>
      </c>
    </row>
    <row r="298" spans="4:11" ht="12.75" customHeight="1">
      <c r="D298" t="s">
        <v>107</v>
      </c>
      <c r="E298">
        <v>4</v>
      </c>
      <c r="F298" t="e">
        <f>#REF!</f>
        <v>#REF!</v>
      </c>
      <c r="G298" t="e">
        <f>IF(#REF!&lt;&gt;"",#REF!,"")</f>
        <v>#REF!</v>
      </c>
      <c r="H298" s="2" t="e">
        <f t="shared" si="16"/>
        <v>#REF!</v>
      </c>
      <c r="I298" t="e">
        <f t="shared" si="17"/>
        <v>#REF!</v>
      </c>
      <c r="J298" s="3" t="e">
        <f>#REF!</f>
        <v>#REF!</v>
      </c>
      <c r="K298" s="3" t="e">
        <f>#REF!</f>
        <v>#REF!</v>
      </c>
    </row>
    <row r="299" spans="4:11" ht="12.75" customHeight="1">
      <c r="D299" t="s">
        <v>107</v>
      </c>
      <c r="E299">
        <v>4</v>
      </c>
      <c r="F299" t="e">
        <f>#REF!</f>
        <v>#REF!</v>
      </c>
      <c r="G299" t="e">
        <f>IF(#REF!&lt;&gt;"",#REF!,"")</f>
        <v>#REF!</v>
      </c>
      <c r="H299" s="2" t="e">
        <f t="shared" si="16"/>
        <v>#REF!</v>
      </c>
      <c r="I299" t="e">
        <f t="shared" si="17"/>
        <v>#REF!</v>
      </c>
      <c r="J299" s="3" t="e">
        <f>#REF!</f>
        <v>#REF!</v>
      </c>
      <c r="K299" s="3" t="e">
        <f>#REF!</f>
        <v>#REF!</v>
      </c>
    </row>
    <row r="300" spans="4:11" ht="12.75" customHeight="1">
      <c r="D300" t="s">
        <v>107</v>
      </c>
      <c r="E300">
        <v>4</v>
      </c>
      <c r="F300" t="e">
        <f>#REF!</f>
        <v>#REF!</v>
      </c>
      <c r="G300" t="e">
        <f>IF(#REF!&lt;&gt;"",#REF!,"")</f>
        <v>#REF!</v>
      </c>
      <c r="H300" s="2" t="e">
        <f t="shared" si="16"/>
        <v>#REF!</v>
      </c>
      <c r="I300" t="e">
        <f t="shared" si="17"/>
        <v>#REF!</v>
      </c>
      <c r="J300" s="3" t="e">
        <f>#REF!</f>
        <v>#REF!</v>
      </c>
      <c r="K300" s="3" t="e">
        <f>#REF!</f>
        <v>#REF!</v>
      </c>
    </row>
    <row r="301" spans="4:11" ht="12.75" customHeight="1">
      <c r="D301" t="s">
        <v>107</v>
      </c>
      <c r="E301">
        <v>4</v>
      </c>
      <c r="F301" t="e">
        <f>#REF!</f>
        <v>#REF!</v>
      </c>
      <c r="G301" t="e">
        <f>IF(#REF!&lt;&gt;"",#REF!,"")</f>
        <v>#REF!</v>
      </c>
      <c r="H301" s="2" t="e">
        <f t="shared" si="16"/>
        <v>#REF!</v>
      </c>
      <c r="I301" t="e">
        <f t="shared" si="17"/>
        <v>#REF!</v>
      </c>
      <c r="J301" s="3" t="e">
        <f>#REF!</f>
        <v>#REF!</v>
      </c>
      <c r="K301" s="3" t="e">
        <f>#REF!</f>
        <v>#REF!</v>
      </c>
    </row>
    <row r="302" spans="4:11" ht="12.75" customHeight="1">
      <c r="D302" t="s">
        <v>107</v>
      </c>
      <c r="E302">
        <v>4</v>
      </c>
      <c r="F302" t="e">
        <f>#REF!</f>
        <v>#REF!</v>
      </c>
      <c r="G302" t="e">
        <f>IF(#REF!&lt;&gt;"",#REF!,"")</f>
        <v>#REF!</v>
      </c>
      <c r="H302" s="2" t="e">
        <f t="shared" si="16"/>
        <v>#REF!</v>
      </c>
      <c r="I302" t="e">
        <f t="shared" si="17"/>
        <v>#REF!</v>
      </c>
      <c r="J302" s="3" t="e">
        <f>#REF!</f>
        <v>#REF!</v>
      </c>
      <c r="K302" s="3" t="e">
        <f>#REF!</f>
        <v>#REF!</v>
      </c>
    </row>
    <row r="303" spans="4:11" ht="12.75" customHeight="1">
      <c r="D303" t="s">
        <v>107</v>
      </c>
      <c r="E303">
        <v>4</v>
      </c>
      <c r="F303" t="e">
        <f>#REF!</f>
        <v>#REF!</v>
      </c>
      <c r="G303" t="e">
        <f>IF(#REF!&lt;&gt;"",#REF!,"")</f>
        <v>#REF!</v>
      </c>
      <c r="H303" s="2" t="e">
        <f t="shared" si="16"/>
        <v>#REF!</v>
      </c>
      <c r="I303" t="e">
        <f t="shared" si="17"/>
        <v>#REF!</v>
      </c>
      <c r="J303" s="3" t="e">
        <f>#REF!</f>
        <v>#REF!</v>
      </c>
      <c r="K303" s="3" t="e">
        <f>#REF!</f>
        <v>#REF!</v>
      </c>
    </row>
    <row r="304" spans="4:11" ht="12.75" customHeight="1">
      <c r="D304" t="s">
        <v>107</v>
      </c>
      <c r="E304">
        <v>4</v>
      </c>
      <c r="F304" t="e">
        <f>#REF!</f>
        <v>#REF!</v>
      </c>
      <c r="G304" t="e">
        <f>IF(#REF!&lt;&gt;"",#REF!,"")</f>
        <v>#REF!</v>
      </c>
      <c r="H304" s="2" t="e">
        <f t="shared" si="16"/>
        <v>#REF!</v>
      </c>
      <c r="I304" t="e">
        <f t="shared" si="17"/>
        <v>#REF!</v>
      </c>
      <c r="J304" s="3" t="e">
        <f>#REF!</f>
        <v>#REF!</v>
      </c>
      <c r="K304" s="3" t="e">
        <f>#REF!</f>
        <v>#REF!</v>
      </c>
    </row>
    <row r="305" spans="4:11" ht="12.75" customHeight="1">
      <c r="D305" t="s">
        <v>107</v>
      </c>
      <c r="E305">
        <v>4</v>
      </c>
      <c r="F305" t="e">
        <f>#REF!</f>
        <v>#REF!</v>
      </c>
      <c r="G305" t="e">
        <f>IF(#REF!&lt;&gt;"",#REF!,"")</f>
        <v>#REF!</v>
      </c>
      <c r="H305" s="2" t="e">
        <f t="shared" si="16"/>
        <v>#REF!</v>
      </c>
      <c r="I305" t="e">
        <f t="shared" si="17"/>
        <v>#REF!</v>
      </c>
      <c r="J305" s="3" t="e">
        <f>#REF!</f>
        <v>#REF!</v>
      </c>
      <c r="K305" s="3" t="e">
        <f>#REF!</f>
        <v>#REF!</v>
      </c>
    </row>
    <row r="306" spans="4:11" ht="12.75" customHeight="1">
      <c r="D306" t="s">
        <v>107</v>
      </c>
      <c r="E306">
        <v>4</v>
      </c>
      <c r="F306" t="e">
        <f>#REF!</f>
        <v>#REF!</v>
      </c>
      <c r="G306" t="e">
        <f>IF(#REF!&lt;&gt;"",#REF!,"")</f>
        <v>#REF!</v>
      </c>
      <c r="H306" s="2" t="e">
        <f t="shared" si="16"/>
        <v>#REF!</v>
      </c>
      <c r="I306" t="e">
        <f t="shared" si="17"/>
        <v>#REF!</v>
      </c>
      <c r="J306" s="3" t="e">
        <f>#REF!</f>
        <v>#REF!</v>
      </c>
      <c r="K306" s="3" t="e">
        <f>#REF!</f>
        <v>#REF!</v>
      </c>
    </row>
    <row r="307" spans="4:11" ht="12.75" customHeight="1">
      <c r="D307" t="s">
        <v>107</v>
      </c>
      <c r="E307">
        <v>4</v>
      </c>
      <c r="F307" t="e">
        <f>#REF!</f>
        <v>#REF!</v>
      </c>
      <c r="G307" t="e">
        <f>IF(#REF!&lt;&gt;"",#REF!,"")</f>
        <v>#REF!</v>
      </c>
      <c r="H307" s="2" t="e">
        <f t="shared" si="16"/>
        <v>#REF!</v>
      </c>
      <c r="I307" t="e">
        <f t="shared" si="17"/>
        <v>#REF!</v>
      </c>
      <c r="J307" s="3" t="e">
        <f>#REF!</f>
        <v>#REF!</v>
      </c>
      <c r="K307" s="3" t="e">
        <f>#REF!</f>
        <v>#REF!</v>
      </c>
    </row>
    <row r="308" spans="4:11" ht="12.75" customHeight="1">
      <c r="D308" t="s">
        <v>107</v>
      </c>
      <c r="E308">
        <v>4</v>
      </c>
      <c r="F308" t="e">
        <f>#REF!</f>
        <v>#REF!</v>
      </c>
      <c r="G308" t="e">
        <f>IF(#REF!&lt;&gt;"",#REF!,"")</f>
        <v>#REF!</v>
      </c>
      <c r="H308" s="2" t="e">
        <f t="shared" si="16"/>
        <v>#REF!</v>
      </c>
      <c r="I308" t="e">
        <f t="shared" si="17"/>
        <v>#REF!</v>
      </c>
      <c r="J308" s="3" t="e">
        <f>#REF!</f>
        <v>#REF!</v>
      </c>
      <c r="K308" s="3" t="e">
        <f>#REF!</f>
        <v>#REF!</v>
      </c>
    </row>
    <row r="309" spans="4:11" ht="12.75" customHeight="1">
      <c r="D309" t="s">
        <v>107</v>
      </c>
      <c r="E309">
        <v>4</v>
      </c>
      <c r="F309" t="e">
        <f>#REF!</f>
        <v>#REF!</v>
      </c>
      <c r="G309" t="e">
        <f>IF(#REF!&lt;&gt;"",#REF!,"")</f>
        <v>#REF!</v>
      </c>
      <c r="H309" s="2" t="e">
        <f t="shared" si="16"/>
        <v>#REF!</v>
      </c>
      <c r="I309" t="e">
        <f t="shared" si="17"/>
        <v>#REF!</v>
      </c>
      <c r="J309" s="3" t="e">
        <f>#REF!</f>
        <v>#REF!</v>
      </c>
      <c r="K309" s="3" t="e">
        <f>#REF!</f>
        <v>#REF!</v>
      </c>
    </row>
    <row r="310" spans="4:11" ht="12.75" customHeight="1">
      <c r="D310" t="s">
        <v>107</v>
      </c>
      <c r="E310">
        <v>4</v>
      </c>
      <c r="F310" t="e">
        <f>#REF!</f>
        <v>#REF!</v>
      </c>
      <c r="G310" t="e">
        <f>IF(#REF!&lt;&gt;"",#REF!,"")</f>
        <v>#REF!</v>
      </c>
      <c r="H310" s="2" t="e">
        <f t="shared" si="16"/>
        <v>#REF!</v>
      </c>
      <c r="I310" t="e">
        <f t="shared" si="17"/>
        <v>#REF!</v>
      </c>
      <c r="J310" s="3" t="e">
        <f>#REF!</f>
        <v>#REF!</v>
      </c>
      <c r="K310" s="3" t="e">
        <f>#REF!</f>
        <v>#REF!</v>
      </c>
    </row>
    <row r="311" spans="4:11" ht="12.75" customHeight="1">
      <c r="D311" t="s">
        <v>107</v>
      </c>
      <c r="E311">
        <v>4</v>
      </c>
      <c r="F311" t="e">
        <f>#REF!</f>
        <v>#REF!</v>
      </c>
      <c r="G311" t="e">
        <f>IF(#REF!&lt;&gt;"",#REF!,"")</f>
        <v>#REF!</v>
      </c>
      <c r="H311" s="2" t="e">
        <f t="shared" si="16"/>
        <v>#REF!</v>
      </c>
      <c r="I311" t="e">
        <f t="shared" si="17"/>
        <v>#REF!</v>
      </c>
      <c r="J311" s="3" t="e">
        <f>#REF!</f>
        <v>#REF!</v>
      </c>
      <c r="K311" s="3" t="e">
        <f>#REF!</f>
        <v>#REF!</v>
      </c>
    </row>
    <row r="312" spans="4:11" ht="12.75" customHeight="1">
      <c r="D312" t="s">
        <v>107</v>
      </c>
      <c r="E312">
        <v>4</v>
      </c>
      <c r="F312" t="e">
        <f>#REF!</f>
        <v>#REF!</v>
      </c>
      <c r="G312" t="e">
        <f>IF(#REF!&lt;&gt;"",#REF!,"")</f>
        <v>#REF!</v>
      </c>
      <c r="H312" s="2" t="e">
        <f t="shared" si="16"/>
        <v>#REF!</v>
      </c>
      <c r="I312" t="e">
        <f t="shared" si="17"/>
        <v>#REF!</v>
      </c>
      <c r="J312" s="3" t="e">
        <f>#REF!</f>
        <v>#REF!</v>
      </c>
      <c r="K312" s="3" t="e">
        <f>#REF!</f>
        <v>#REF!</v>
      </c>
    </row>
    <row r="313" spans="4:11" ht="12.75" customHeight="1">
      <c r="D313" t="s">
        <v>107</v>
      </c>
      <c r="E313">
        <v>4</v>
      </c>
      <c r="F313" t="e">
        <f>#REF!</f>
        <v>#REF!</v>
      </c>
      <c r="G313" t="e">
        <f>IF(#REF!&lt;&gt;"",#REF!,"")</f>
        <v>#REF!</v>
      </c>
      <c r="H313" s="2" t="e">
        <f t="shared" si="16"/>
        <v>#REF!</v>
      </c>
      <c r="I313" t="e">
        <f t="shared" si="17"/>
        <v>#REF!</v>
      </c>
      <c r="J313" s="3" t="e">
        <f>#REF!</f>
        <v>#REF!</v>
      </c>
      <c r="K313" s="3" t="e">
        <f>#REF!</f>
        <v>#REF!</v>
      </c>
    </row>
    <row r="314" spans="4:11" ht="12.75" customHeight="1">
      <c r="D314" t="s">
        <v>107</v>
      </c>
      <c r="E314">
        <v>4</v>
      </c>
      <c r="F314" t="e">
        <f>#REF!</f>
        <v>#REF!</v>
      </c>
      <c r="G314" t="e">
        <f>IF(#REF!&lt;&gt;"",#REF!,"")</f>
        <v>#REF!</v>
      </c>
      <c r="H314" s="2" t="e">
        <f t="shared" si="16"/>
        <v>#REF!</v>
      </c>
      <c r="I314" t="e">
        <f t="shared" si="17"/>
        <v>#REF!</v>
      </c>
      <c r="J314" s="3" t="e">
        <f>#REF!</f>
        <v>#REF!</v>
      </c>
      <c r="K314" s="3" t="e">
        <f>#REF!</f>
        <v>#REF!</v>
      </c>
    </row>
    <row r="315" spans="4:11" ht="12.75" customHeight="1">
      <c r="D315" t="s">
        <v>107</v>
      </c>
      <c r="E315">
        <v>4</v>
      </c>
      <c r="F315" t="e">
        <f>#REF!</f>
        <v>#REF!</v>
      </c>
      <c r="G315" t="e">
        <f>IF(#REF!&lt;&gt;"",#REF!,"")</f>
        <v>#REF!</v>
      </c>
      <c r="H315" s="2" t="e">
        <f t="shared" si="16"/>
        <v>#REF!</v>
      </c>
      <c r="I315" t="e">
        <f t="shared" si="17"/>
        <v>#REF!</v>
      </c>
      <c r="J315" s="3" t="e">
        <f>#REF!</f>
        <v>#REF!</v>
      </c>
      <c r="K315" s="3" t="e">
        <f>#REF!</f>
        <v>#REF!</v>
      </c>
    </row>
    <row r="316" spans="4:11" ht="12.75" customHeight="1">
      <c r="D316" t="s">
        <v>107</v>
      </c>
      <c r="E316">
        <v>4</v>
      </c>
      <c r="F316" t="e">
        <f>#REF!</f>
        <v>#REF!</v>
      </c>
      <c r="G316" t="e">
        <f>IF(#REF!&lt;&gt;"",#REF!,"")</f>
        <v>#REF!</v>
      </c>
      <c r="H316" s="2" t="e">
        <f t="shared" si="16"/>
        <v>#REF!</v>
      </c>
      <c r="I316" t="e">
        <f t="shared" si="17"/>
        <v>#REF!</v>
      </c>
      <c r="J316" s="3" t="e">
        <f>#REF!</f>
        <v>#REF!</v>
      </c>
      <c r="K316" s="3" t="e">
        <f>#REF!</f>
        <v>#REF!</v>
      </c>
    </row>
    <row r="317" spans="4:11" ht="12.75" customHeight="1">
      <c r="D317" t="s">
        <v>107</v>
      </c>
      <c r="E317">
        <v>4</v>
      </c>
      <c r="F317" t="e">
        <f>#REF!</f>
        <v>#REF!</v>
      </c>
      <c r="G317" t="e">
        <f>IF(#REF!&lt;&gt;"",#REF!,"")</f>
        <v>#REF!</v>
      </c>
      <c r="H317" s="2" t="e">
        <f t="shared" si="16"/>
        <v>#REF!</v>
      </c>
      <c r="I317" t="e">
        <f t="shared" si="17"/>
        <v>#REF!</v>
      </c>
      <c r="J317" s="3" t="e">
        <f>#REF!</f>
        <v>#REF!</v>
      </c>
      <c r="K317" s="3" t="e">
        <f>#REF!</f>
        <v>#REF!</v>
      </c>
    </row>
    <row r="318" spans="4:11" ht="12.75" customHeight="1">
      <c r="D318" t="s">
        <v>107</v>
      </c>
      <c r="E318">
        <v>4</v>
      </c>
      <c r="F318" t="e">
        <f>#REF!</f>
        <v>#REF!</v>
      </c>
      <c r="G318" t="e">
        <f>IF(#REF!&lt;&gt;"",#REF!,"")</f>
        <v>#REF!</v>
      </c>
      <c r="H318" s="2" t="e">
        <f t="shared" si="16"/>
        <v>#REF!</v>
      </c>
      <c r="I318" t="e">
        <f t="shared" si="17"/>
        <v>#REF!</v>
      </c>
      <c r="J318" s="3" t="e">
        <f>#REF!</f>
        <v>#REF!</v>
      </c>
      <c r="K318" s="3" t="e">
        <f>#REF!</f>
        <v>#REF!</v>
      </c>
    </row>
    <row r="319" spans="4:11" ht="12.75" customHeight="1">
      <c r="D319" t="s">
        <v>107</v>
      </c>
      <c r="E319">
        <v>4</v>
      </c>
      <c r="F319" t="e">
        <f>#REF!</f>
        <v>#REF!</v>
      </c>
      <c r="G319" t="e">
        <f>IF(#REF!&lt;&gt;"",#REF!,"")</f>
        <v>#REF!</v>
      </c>
      <c r="H319" s="2" t="e">
        <f t="shared" si="16"/>
        <v>#REF!</v>
      </c>
      <c r="I319" t="e">
        <f t="shared" si="17"/>
        <v>#REF!</v>
      </c>
      <c r="J319" s="3" t="e">
        <f>#REF!</f>
        <v>#REF!</v>
      </c>
      <c r="K319" s="3" t="e">
        <f>#REF!</f>
        <v>#REF!</v>
      </c>
    </row>
    <row r="320" spans="4:11" ht="12.75" customHeight="1">
      <c r="D320" t="s">
        <v>107</v>
      </c>
      <c r="E320">
        <v>4</v>
      </c>
      <c r="F320" t="e">
        <f>#REF!</f>
        <v>#REF!</v>
      </c>
      <c r="G320" t="e">
        <f>IF(#REF!&lt;&gt;"",#REF!,"")</f>
        <v>#REF!</v>
      </c>
      <c r="H320" s="2" t="e">
        <f t="shared" si="16"/>
        <v>#REF!</v>
      </c>
      <c r="I320" t="e">
        <f t="shared" si="17"/>
        <v>#REF!</v>
      </c>
      <c r="J320" s="3" t="e">
        <f>#REF!</f>
        <v>#REF!</v>
      </c>
      <c r="K320" s="3" t="e">
        <f>#REF!</f>
        <v>#REF!</v>
      </c>
    </row>
    <row r="321" spans="4:11" ht="12.75" customHeight="1">
      <c r="D321" t="s">
        <v>107</v>
      </c>
      <c r="E321">
        <v>4</v>
      </c>
      <c r="F321" t="e">
        <f>#REF!</f>
        <v>#REF!</v>
      </c>
      <c r="G321" t="e">
        <f>IF(#REF!&lt;&gt;"",#REF!,"")</f>
        <v>#REF!</v>
      </c>
      <c r="H321" s="2" t="e">
        <f t="shared" si="16"/>
        <v>#REF!</v>
      </c>
      <c r="I321" t="e">
        <f t="shared" si="17"/>
        <v>#REF!</v>
      </c>
      <c r="J321" s="3" t="e">
        <f>#REF!</f>
        <v>#REF!</v>
      </c>
      <c r="K321" s="3" t="e">
        <f>#REF!</f>
        <v>#REF!</v>
      </c>
    </row>
    <row r="322" spans="4:11" ht="12.75" customHeight="1">
      <c r="D322" t="s">
        <v>107</v>
      </c>
      <c r="E322">
        <v>4</v>
      </c>
      <c r="F322" t="e">
        <f>#REF!</f>
        <v>#REF!</v>
      </c>
      <c r="G322" t="e">
        <f>IF(#REF!&lt;&gt;"",#REF!,"")</f>
        <v>#REF!</v>
      </c>
      <c r="H322" s="2" t="e">
        <f t="shared" si="16"/>
        <v>#REF!</v>
      </c>
      <c r="I322" t="e">
        <f t="shared" si="17"/>
        <v>#REF!</v>
      </c>
      <c r="J322" s="3" t="e">
        <f>#REF!</f>
        <v>#REF!</v>
      </c>
      <c r="K322" s="3" t="e">
        <f>#REF!</f>
        <v>#REF!</v>
      </c>
    </row>
    <row r="323" spans="4:11" ht="12.75" customHeight="1">
      <c r="D323" t="s">
        <v>107</v>
      </c>
      <c r="E323">
        <v>4</v>
      </c>
      <c r="F323" t="e">
        <f>#REF!</f>
        <v>#REF!</v>
      </c>
      <c r="G323" t="e">
        <f>IF(#REF!&lt;&gt;"",#REF!,"")</f>
        <v>#REF!</v>
      </c>
      <c r="H323" s="2" t="e">
        <f t="shared" si="16"/>
        <v>#REF!</v>
      </c>
      <c r="I323" t="e">
        <f t="shared" si="17"/>
        <v>#REF!</v>
      </c>
      <c r="J323" s="3" t="e">
        <f>#REF!</f>
        <v>#REF!</v>
      </c>
      <c r="K323" s="3" t="e">
        <f>#REF!</f>
        <v>#REF!</v>
      </c>
    </row>
    <row r="324" spans="4:11" ht="12.75" customHeight="1">
      <c r="D324" t="s">
        <v>107</v>
      </c>
      <c r="E324">
        <v>4</v>
      </c>
      <c r="F324" t="e">
        <f>#REF!</f>
        <v>#REF!</v>
      </c>
      <c r="G324" t="e">
        <f>IF(#REF!&lt;&gt;"",#REF!,"")</f>
        <v>#REF!</v>
      </c>
      <c r="H324" s="2" t="e">
        <f t="shared" si="16"/>
        <v>#REF!</v>
      </c>
      <c r="I324" t="e">
        <f t="shared" si="17"/>
        <v>#REF!</v>
      </c>
      <c r="J324" s="3" t="e">
        <f>#REF!</f>
        <v>#REF!</v>
      </c>
      <c r="K324" s="3" t="e">
        <f>#REF!</f>
        <v>#REF!</v>
      </c>
    </row>
    <row r="325" spans="4:11" ht="12.75" customHeight="1">
      <c r="D325" t="s">
        <v>107</v>
      </c>
      <c r="E325">
        <v>4</v>
      </c>
      <c r="F325" t="e">
        <f>#REF!</f>
        <v>#REF!</v>
      </c>
      <c r="G325" t="e">
        <f>IF(#REF!&lt;&gt;"",#REF!,"")</f>
        <v>#REF!</v>
      </c>
      <c r="H325" s="2" t="e">
        <f t="shared" si="16"/>
        <v>#REF!</v>
      </c>
      <c r="I325" t="e">
        <f t="shared" si="17"/>
        <v>#REF!</v>
      </c>
      <c r="J325" s="3" t="e">
        <f>#REF!</f>
        <v>#REF!</v>
      </c>
      <c r="K325" s="3" t="e">
        <f>#REF!</f>
        <v>#REF!</v>
      </c>
    </row>
    <row r="326" spans="4:11" ht="12.75" customHeight="1">
      <c r="D326" t="s">
        <v>107</v>
      </c>
      <c r="E326">
        <v>4</v>
      </c>
      <c r="F326" t="e">
        <f>#REF!</f>
        <v>#REF!</v>
      </c>
      <c r="G326" t="e">
        <f>IF(#REF!&lt;&gt;"",#REF!,"")</f>
        <v>#REF!</v>
      </c>
      <c r="H326" s="2" t="e">
        <f t="shared" si="16"/>
        <v>#REF!</v>
      </c>
      <c r="I326" t="e">
        <f t="shared" si="17"/>
        <v>#REF!</v>
      </c>
      <c r="J326" s="3" t="e">
        <f>#REF!</f>
        <v>#REF!</v>
      </c>
      <c r="K326" s="3" t="e">
        <f>#REF!</f>
        <v>#REF!</v>
      </c>
    </row>
    <row r="327" spans="4:11" ht="12.75" customHeight="1">
      <c r="D327" t="s">
        <v>107</v>
      </c>
      <c r="E327">
        <v>4</v>
      </c>
      <c r="F327" t="e">
        <f>#REF!</f>
        <v>#REF!</v>
      </c>
      <c r="G327" t="e">
        <f>IF(#REF!&lt;&gt;"",#REF!,"")</f>
        <v>#REF!</v>
      </c>
      <c r="H327" s="2" t="e">
        <f t="shared" si="16"/>
        <v>#REF!</v>
      </c>
      <c r="I327" t="e">
        <f t="shared" si="17"/>
        <v>#REF!</v>
      </c>
      <c r="J327" s="3" t="e">
        <f>#REF!</f>
        <v>#REF!</v>
      </c>
      <c r="K327" s="3" t="e">
        <f>#REF!</f>
        <v>#REF!</v>
      </c>
    </row>
    <row r="328" spans="4:11" ht="12.75" customHeight="1">
      <c r="D328" t="s">
        <v>107</v>
      </c>
      <c r="E328">
        <v>4</v>
      </c>
      <c r="F328" t="e">
        <f>#REF!</f>
        <v>#REF!</v>
      </c>
      <c r="G328" t="e">
        <f>IF(#REF!&lt;&gt;"",#REF!,"")</f>
        <v>#REF!</v>
      </c>
      <c r="H328" s="2" t="e">
        <f t="shared" si="16"/>
        <v>#REF!</v>
      </c>
      <c r="I328" t="e">
        <f t="shared" si="17"/>
        <v>#REF!</v>
      </c>
      <c r="J328" s="3" t="e">
        <f>#REF!</f>
        <v>#REF!</v>
      </c>
      <c r="K328" s="3" t="e">
        <f>#REF!</f>
        <v>#REF!</v>
      </c>
    </row>
    <row r="329" spans="4:11" ht="12.75" customHeight="1">
      <c r="D329" t="s">
        <v>107</v>
      </c>
      <c r="E329">
        <v>4</v>
      </c>
      <c r="F329" t="e">
        <f>#REF!</f>
        <v>#REF!</v>
      </c>
      <c r="G329" t="e">
        <f>IF(#REF!&lt;&gt;"",#REF!,"")</f>
        <v>#REF!</v>
      </c>
      <c r="H329" s="2" t="e">
        <f t="shared" si="16"/>
        <v>#REF!</v>
      </c>
      <c r="I329" t="e">
        <f t="shared" si="17"/>
        <v>#REF!</v>
      </c>
      <c r="J329" s="3" t="e">
        <f>#REF!</f>
        <v>#REF!</v>
      </c>
      <c r="K329" s="3" t="e">
        <f>#REF!</f>
        <v>#REF!</v>
      </c>
    </row>
    <row r="330" spans="4:11" ht="12.75" customHeight="1">
      <c r="D330" t="s">
        <v>107</v>
      </c>
      <c r="E330">
        <v>4</v>
      </c>
      <c r="F330" t="e">
        <f>#REF!</f>
        <v>#REF!</v>
      </c>
      <c r="G330" t="e">
        <f>IF(#REF!&lt;&gt;"",#REF!,"")</f>
        <v>#REF!</v>
      </c>
      <c r="H330" s="2" t="e">
        <f t="shared" si="16"/>
        <v>#REF!</v>
      </c>
      <c r="I330" t="e">
        <f t="shared" si="17"/>
        <v>#REF!</v>
      </c>
      <c r="J330" s="3" t="e">
        <f>#REF!</f>
        <v>#REF!</v>
      </c>
      <c r="K330" s="3" t="e">
        <f>#REF!</f>
        <v>#REF!</v>
      </c>
    </row>
    <row r="331" spans="4:11" ht="12.75" customHeight="1">
      <c r="D331" t="s">
        <v>107</v>
      </c>
      <c r="E331">
        <v>4</v>
      </c>
      <c r="F331" t="e">
        <f>#REF!</f>
        <v>#REF!</v>
      </c>
      <c r="G331" t="e">
        <f>IF(#REF!&lt;&gt;"",#REF!,"")</f>
        <v>#REF!</v>
      </c>
      <c r="H331" s="2" t="e">
        <f aca="true" t="shared" si="18" ref="H331:H338">J331/100*F331+2*K331/100*F331</f>
        <v>#REF!</v>
      </c>
      <c r="I331" t="e">
        <f aca="true" t="shared" si="19" ref="I331:I338">ABS(ROUND(J331,0)-J331)+ABS(ROUND(K331,0)-K331)</f>
        <v>#REF!</v>
      </c>
      <c r="J331" s="3" t="e">
        <f>#REF!</f>
        <v>#REF!</v>
      </c>
      <c r="K331" s="3" t="e">
        <f>#REF!</f>
        <v>#REF!</v>
      </c>
    </row>
    <row r="332" spans="4:11" ht="12.75" customHeight="1">
      <c r="D332" t="s">
        <v>107</v>
      </c>
      <c r="E332">
        <v>4</v>
      </c>
      <c r="F332" t="e">
        <f>#REF!</f>
        <v>#REF!</v>
      </c>
      <c r="G332" t="e">
        <f>IF(#REF!&lt;&gt;"",#REF!,"")</f>
        <v>#REF!</v>
      </c>
      <c r="H332" s="2" t="e">
        <f t="shared" si="18"/>
        <v>#REF!</v>
      </c>
      <c r="I332" t="e">
        <f t="shared" si="19"/>
        <v>#REF!</v>
      </c>
      <c r="J332" s="3" t="e">
        <f>#REF!</f>
        <v>#REF!</v>
      </c>
      <c r="K332" s="3" t="e">
        <f>#REF!</f>
        <v>#REF!</v>
      </c>
    </row>
    <row r="333" spans="4:11" ht="12.75" customHeight="1">
      <c r="D333" t="s">
        <v>107</v>
      </c>
      <c r="E333">
        <v>4</v>
      </c>
      <c r="F333" t="e">
        <f>#REF!</f>
        <v>#REF!</v>
      </c>
      <c r="G333" t="e">
        <f>IF(#REF!&lt;&gt;"",#REF!,"")</f>
        <v>#REF!</v>
      </c>
      <c r="H333" s="2" t="e">
        <f t="shared" si="18"/>
        <v>#REF!</v>
      </c>
      <c r="I333" t="e">
        <f t="shared" si="19"/>
        <v>#REF!</v>
      </c>
      <c r="J333" s="3" t="e">
        <f>#REF!</f>
        <v>#REF!</v>
      </c>
      <c r="K333" s="3" t="e">
        <f>#REF!</f>
        <v>#REF!</v>
      </c>
    </row>
    <row r="334" spans="4:11" ht="12.75" customHeight="1">
      <c r="D334" t="s">
        <v>107</v>
      </c>
      <c r="E334">
        <v>4</v>
      </c>
      <c r="F334" t="e">
        <f>#REF!</f>
        <v>#REF!</v>
      </c>
      <c r="G334" t="e">
        <f>IF(#REF!&lt;&gt;"",#REF!,"")</f>
        <v>#REF!</v>
      </c>
      <c r="H334" s="2" t="e">
        <f t="shared" si="18"/>
        <v>#REF!</v>
      </c>
      <c r="I334" t="e">
        <f t="shared" si="19"/>
        <v>#REF!</v>
      </c>
      <c r="J334" s="3" t="e">
        <f>#REF!</f>
        <v>#REF!</v>
      </c>
      <c r="K334" s="3" t="e">
        <f>#REF!</f>
        <v>#REF!</v>
      </c>
    </row>
    <row r="335" spans="4:11" ht="12.75" customHeight="1">
      <c r="D335" t="s">
        <v>107</v>
      </c>
      <c r="E335">
        <v>4</v>
      </c>
      <c r="F335" t="e">
        <f>#REF!</f>
        <v>#REF!</v>
      </c>
      <c r="G335" t="e">
        <f>IF(#REF!&lt;&gt;"",#REF!,"")</f>
        <v>#REF!</v>
      </c>
      <c r="H335" s="2" t="e">
        <f t="shared" si="18"/>
        <v>#REF!</v>
      </c>
      <c r="I335" t="e">
        <f t="shared" si="19"/>
        <v>#REF!</v>
      </c>
      <c r="J335" s="3" t="e">
        <f>#REF!</f>
        <v>#REF!</v>
      </c>
      <c r="K335" s="3" t="e">
        <f>#REF!</f>
        <v>#REF!</v>
      </c>
    </row>
    <row r="336" spans="4:11" ht="12.75" customHeight="1">
      <c r="D336" t="s">
        <v>107</v>
      </c>
      <c r="E336">
        <v>4</v>
      </c>
      <c r="F336" t="e">
        <f>#REF!</f>
        <v>#REF!</v>
      </c>
      <c r="G336" t="e">
        <f>IF(#REF!&lt;&gt;"",#REF!,"")</f>
        <v>#REF!</v>
      </c>
      <c r="H336" s="2" t="e">
        <f t="shared" si="18"/>
        <v>#REF!</v>
      </c>
      <c r="I336" t="e">
        <f t="shared" si="19"/>
        <v>#REF!</v>
      </c>
      <c r="J336" s="3" t="e">
        <f>#REF!</f>
        <v>#REF!</v>
      </c>
      <c r="K336" s="3" t="e">
        <f>#REF!</f>
        <v>#REF!</v>
      </c>
    </row>
    <row r="337" spans="4:11" ht="12.75" customHeight="1">
      <c r="D337" t="s">
        <v>107</v>
      </c>
      <c r="E337">
        <v>4</v>
      </c>
      <c r="F337" t="e">
        <f>#REF!</f>
        <v>#REF!</v>
      </c>
      <c r="G337" t="e">
        <f>IF(#REF!&lt;&gt;"",#REF!,"")</f>
        <v>#REF!</v>
      </c>
      <c r="H337" s="2" t="e">
        <f t="shared" si="18"/>
        <v>#REF!</v>
      </c>
      <c r="I337" t="e">
        <f t="shared" si="19"/>
        <v>#REF!</v>
      </c>
      <c r="J337" s="3" t="e">
        <f>#REF!</f>
        <v>#REF!</v>
      </c>
      <c r="K337" s="3" t="e">
        <f>#REF!</f>
        <v>#REF!</v>
      </c>
    </row>
    <row r="338" spans="4:11" ht="12.75" customHeight="1">
      <c r="D338" t="s">
        <v>107</v>
      </c>
      <c r="E338">
        <v>4</v>
      </c>
      <c r="F338" t="e">
        <f>#REF!</f>
        <v>#REF!</v>
      </c>
      <c r="G338" t="e">
        <f>IF(#REF!&lt;&gt;"",#REF!,"")</f>
        <v>#REF!</v>
      </c>
      <c r="H338" s="2" t="e">
        <f t="shared" si="18"/>
        <v>#REF!</v>
      </c>
      <c r="I338" t="e">
        <f t="shared" si="19"/>
        <v>#REF!</v>
      </c>
      <c r="J338" s="3" t="e">
        <f>#REF!</f>
        <v>#REF!</v>
      </c>
      <c r="K338" s="3" t="e">
        <f>#REF!</f>
        <v>#REF!</v>
      </c>
    </row>
    <row r="339" spans="4:11" ht="12.75" customHeight="1">
      <c r="D339" t="s">
        <v>108</v>
      </c>
      <c r="E339">
        <v>5</v>
      </c>
      <c r="F339" s="8" t="e">
        <f>#REF!</f>
        <v>#REF!</v>
      </c>
      <c r="G339" s="8" t="e">
        <f>IF(#REF!&lt;&gt;"",#REF!,"")</f>
        <v>#REF!</v>
      </c>
      <c r="H339" s="2" t="e">
        <f>J339/100*F339+2*K339/100*F339</f>
        <v>#REF!</v>
      </c>
      <c r="I339" t="e">
        <f>ABS(ROUND(J339,0)-J339)+ABS(ROUND(K339,0)-K339)</f>
        <v>#REF!</v>
      </c>
      <c r="J339" s="3" t="e">
        <f>#REF!</f>
        <v>#REF!</v>
      </c>
      <c r="K339" s="3" t="e">
        <f>#REF!</f>
        <v>#REF!</v>
      </c>
    </row>
    <row r="340" spans="4:11" ht="12.75" customHeight="1">
      <c r="D340" t="s">
        <v>108</v>
      </c>
      <c r="E340">
        <v>5</v>
      </c>
      <c r="F340" s="8" t="e">
        <f>#REF!</f>
        <v>#REF!</v>
      </c>
      <c r="G340" s="8" t="e">
        <f>IF(#REF!&lt;&gt;"",#REF!,"")</f>
        <v>#REF!</v>
      </c>
      <c r="H340" s="2" t="e">
        <f>J340/100*F340+2*K340/100*F340</f>
        <v>#REF!</v>
      </c>
      <c r="I340" t="e">
        <f>ABS(ROUND(J340,0)-J340)+ABS(ROUND(K340,0)-K340)</f>
        <v>#REF!</v>
      </c>
      <c r="J340" s="3" t="e">
        <f>#REF!</f>
        <v>#REF!</v>
      </c>
      <c r="K340" s="3" t="e">
        <f>#REF!</f>
        <v>#REF!</v>
      </c>
    </row>
    <row r="341" spans="4:11" ht="12.75" customHeight="1">
      <c r="D341" t="s">
        <v>108</v>
      </c>
      <c r="E341">
        <v>5</v>
      </c>
      <c r="F341" s="8" t="e">
        <f>#REF!</f>
        <v>#REF!</v>
      </c>
      <c r="G341" s="8" t="e">
        <f>IF(#REF!&lt;&gt;"",#REF!,"")</f>
        <v>#REF!</v>
      </c>
      <c r="H341" s="2" t="e">
        <f aca="true" t="shared" si="20" ref="H341:H380">J341/100*F341+2*K341/100*F341</f>
        <v>#REF!</v>
      </c>
      <c r="I341" t="e">
        <f aca="true" t="shared" si="21" ref="I341:I380">ABS(ROUND(J341,0)-J341)+ABS(ROUND(K341,0)-K341)</f>
        <v>#REF!</v>
      </c>
      <c r="J341" s="3" t="e">
        <f>#REF!</f>
        <v>#REF!</v>
      </c>
      <c r="K341" s="3" t="e">
        <f>#REF!</f>
        <v>#REF!</v>
      </c>
    </row>
    <row r="342" spans="4:11" ht="12.75" customHeight="1">
      <c r="D342" t="s">
        <v>108</v>
      </c>
      <c r="E342">
        <v>5</v>
      </c>
      <c r="F342" s="8" t="e">
        <f>#REF!</f>
        <v>#REF!</v>
      </c>
      <c r="G342" s="8" t="e">
        <f>IF(#REF!&lt;&gt;"",#REF!,"")</f>
        <v>#REF!</v>
      </c>
      <c r="H342" s="2" t="e">
        <f t="shared" si="20"/>
        <v>#REF!</v>
      </c>
      <c r="I342" t="e">
        <f t="shared" si="21"/>
        <v>#REF!</v>
      </c>
      <c r="J342" s="3" t="e">
        <f>#REF!</f>
        <v>#REF!</v>
      </c>
      <c r="K342" s="3" t="e">
        <f>#REF!</f>
        <v>#REF!</v>
      </c>
    </row>
    <row r="343" spans="4:11" ht="12.75" customHeight="1">
      <c r="D343" t="s">
        <v>108</v>
      </c>
      <c r="E343">
        <v>5</v>
      </c>
      <c r="F343" s="8" t="e">
        <f>#REF!</f>
        <v>#REF!</v>
      </c>
      <c r="G343" s="8" t="e">
        <f>IF(#REF!&lt;&gt;"",#REF!,"")</f>
        <v>#REF!</v>
      </c>
      <c r="H343" s="2" t="e">
        <f t="shared" si="20"/>
        <v>#REF!</v>
      </c>
      <c r="I343" t="e">
        <f t="shared" si="21"/>
        <v>#REF!</v>
      </c>
      <c r="J343" s="3" t="e">
        <f>#REF!</f>
        <v>#REF!</v>
      </c>
      <c r="K343" s="3" t="e">
        <f>#REF!</f>
        <v>#REF!</v>
      </c>
    </row>
    <row r="344" spans="4:11" ht="12.75" customHeight="1">
      <c r="D344" t="s">
        <v>108</v>
      </c>
      <c r="E344">
        <v>5</v>
      </c>
      <c r="F344" s="8" t="e">
        <f>#REF!</f>
        <v>#REF!</v>
      </c>
      <c r="G344" s="8" t="e">
        <f>IF(#REF!&lt;&gt;"",#REF!,"")</f>
        <v>#REF!</v>
      </c>
      <c r="H344" s="2" t="e">
        <f t="shared" si="20"/>
        <v>#REF!</v>
      </c>
      <c r="I344" t="e">
        <f t="shared" si="21"/>
        <v>#REF!</v>
      </c>
      <c r="J344" s="3" t="e">
        <f>#REF!</f>
        <v>#REF!</v>
      </c>
      <c r="K344" s="3" t="e">
        <f>#REF!</f>
        <v>#REF!</v>
      </c>
    </row>
    <row r="345" spans="4:11" ht="12.75" customHeight="1">
      <c r="D345" t="s">
        <v>108</v>
      </c>
      <c r="E345">
        <v>5</v>
      </c>
      <c r="F345" s="8" t="e">
        <f>#REF!</f>
        <v>#REF!</v>
      </c>
      <c r="G345" s="8" t="e">
        <f>IF(#REF!&lt;&gt;"",#REF!,"")</f>
        <v>#REF!</v>
      </c>
      <c r="H345" s="2" t="e">
        <f t="shared" si="20"/>
        <v>#REF!</v>
      </c>
      <c r="I345" t="e">
        <f t="shared" si="21"/>
        <v>#REF!</v>
      </c>
      <c r="J345" s="3" t="e">
        <f>#REF!</f>
        <v>#REF!</v>
      </c>
      <c r="K345" s="3" t="e">
        <f>#REF!</f>
        <v>#REF!</v>
      </c>
    </row>
    <row r="346" spans="4:11" ht="12.75" customHeight="1">
      <c r="D346" t="s">
        <v>108</v>
      </c>
      <c r="E346">
        <v>5</v>
      </c>
      <c r="F346" s="8" t="e">
        <f>#REF!</f>
        <v>#REF!</v>
      </c>
      <c r="G346" s="8" t="e">
        <f>IF(#REF!&lt;&gt;"",#REF!,"")</f>
        <v>#REF!</v>
      </c>
      <c r="H346" s="2" t="e">
        <f t="shared" si="20"/>
        <v>#REF!</v>
      </c>
      <c r="I346" t="e">
        <f t="shared" si="21"/>
        <v>#REF!</v>
      </c>
      <c r="J346" s="3" t="e">
        <f>#REF!</f>
        <v>#REF!</v>
      </c>
      <c r="K346" s="3" t="e">
        <f>#REF!</f>
        <v>#REF!</v>
      </c>
    </row>
    <row r="347" spans="4:11" ht="12.75" customHeight="1">
      <c r="D347" t="s">
        <v>108</v>
      </c>
      <c r="E347">
        <v>5</v>
      </c>
      <c r="F347" s="8" t="e">
        <f>#REF!</f>
        <v>#REF!</v>
      </c>
      <c r="G347" s="8" t="e">
        <f>IF(#REF!&lt;&gt;"",#REF!,"")</f>
        <v>#REF!</v>
      </c>
      <c r="H347" s="2" t="e">
        <f t="shared" si="20"/>
        <v>#REF!</v>
      </c>
      <c r="I347" t="e">
        <f t="shared" si="21"/>
        <v>#REF!</v>
      </c>
      <c r="J347" s="3" t="e">
        <f>#REF!</f>
        <v>#REF!</v>
      </c>
      <c r="K347" s="3" t="e">
        <f>#REF!</f>
        <v>#REF!</v>
      </c>
    </row>
    <row r="348" spans="4:11" ht="12.75" customHeight="1">
      <c r="D348" t="s">
        <v>108</v>
      </c>
      <c r="E348">
        <v>5</v>
      </c>
      <c r="F348" s="8" t="e">
        <f>#REF!</f>
        <v>#REF!</v>
      </c>
      <c r="G348" s="8" t="e">
        <f>IF(#REF!&lt;&gt;"",#REF!,"")</f>
        <v>#REF!</v>
      </c>
      <c r="H348" s="2" t="e">
        <f t="shared" si="20"/>
        <v>#REF!</v>
      </c>
      <c r="I348" t="e">
        <f t="shared" si="21"/>
        <v>#REF!</v>
      </c>
      <c r="J348" s="3" t="e">
        <f>#REF!</f>
        <v>#REF!</v>
      </c>
      <c r="K348" s="3" t="e">
        <f>#REF!</f>
        <v>#REF!</v>
      </c>
    </row>
    <row r="349" spans="4:11" ht="12.75" customHeight="1">
      <c r="D349" t="s">
        <v>108</v>
      </c>
      <c r="E349">
        <v>5</v>
      </c>
      <c r="F349" s="8" t="e">
        <f>#REF!</f>
        <v>#REF!</v>
      </c>
      <c r="G349" s="8" t="e">
        <f>IF(#REF!&lt;&gt;"",#REF!,"")</f>
        <v>#REF!</v>
      </c>
      <c r="H349" s="2" t="e">
        <f t="shared" si="20"/>
        <v>#REF!</v>
      </c>
      <c r="I349" t="e">
        <f t="shared" si="21"/>
        <v>#REF!</v>
      </c>
      <c r="J349" s="3" t="e">
        <f>#REF!</f>
        <v>#REF!</v>
      </c>
      <c r="K349" s="3" t="e">
        <f>#REF!</f>
        <v>#REF!</v>
      </c>
    </row>
    <row r="350" spans="4:11" ht="12.75" customHeight="1">
      <c r="D350" t="s">
        <v>108</v>
      </c>
      <c r="E350">
        <v>5</v>
      </c>
      <c r="F350" s="8" t="e">
        <f>#REF!</f>
        <v>#REF!</v>
      </c>
      <c r="G350" s="8" t="e">
        <f>IF(#REF!&lt;&gt;"",#REF!,"")</f>
        <v>#REF!</v>
      </c>
      <c r="H350" s="2" t="e">
        <f t="shared" si="20"/>
        <v>#REF!</v>
      </c>
      <c r="I350" t="e">
        <f t="shared" si="21"/>
        <v>#REF!</v>
      </c>
      <c r="J350" s="3" t="e">
        <f>#REF!</f>
        <v>#REF!</v>
      </c>
      <c r="K350" s="3" t="e">
        <f>#REF!</f>
        <v>#REF!</v>
      </c>
    </row>
    <row r="351" spans="4:11" ht="12.75" customHeight="1">
      <c r="D351" t="s">
        <v>108</v>
      </c>
      <c r="E351">
        <v>5</v>
      </c>
      <c r="F351" s="8" t="e">
        <f>#REF!</f>
        <v>#REF!</v>
      </c>
      <c r="G351" s="8" t="e">
        <f>IF(#REF!&lt;&gt;"",#REF!,"")</f>
        <v>#REF!</v>
      </c>
      <c r="H351" s="2" t="e">
        <f t="shared" si="20"/>
        <v>#REF!</v>
      </c>
      <c r="I351" t="e">
        <f t="shared" si="21"/>
        <v>#REF!</v>
      </c>
      <c r="J351" s="3" t="e">
        <f>#REF!</f>
        <v>#REF!</v>
      </c>
      <c r="K351" s="3" t="e">
        <f>#REF!</f>
        <v>#REF!</v>
      </c>
    </row>
    <row r="352" spans="4:11" ht="12.75" customHeight="1">
      <c r="D352" t="s">
        <v>108</v>
      </c>
      <c r="E352">
        <v>5</v>
      </c>
      <c r="F352" s="8" t="e">
        <f>#REF!</f>
        <v>#REF!</v>
      </c>
      <c r="G352" s="8" t="e">
        <f>IF(#REF!&lt;&gt;"",#REF!,"")</f>
        <v>#REF!</v>
      </c>
      <c r="H352" s="2" t="e">
        <f t="shared" si="20"/>
        <v>#REF!</v>
      </c>
      <c r="I352" t="e">
        <f t="shared" si="21"/>
        <v>#REF!</v>
      </c>
      <c r="J352" s="3" t="e">
        <f>#REF!</f>
        <v>#REF!</v>
      </c>
      <c r="K352" s="3" t="e">
        <f>#REF!</f>
        <v>#REF!</v>
      </c>
    </row>
    <row r="353" spans="4:11" ht="12.75" customHeight="1">
      <c r="D353" t="s">
        <v>108</v>
      </c>
      <c r="E353">
        <v>5</v>
      </c>
      <c r="F353" s="8" t="e">
        <f>#REF!</f>
        <v>#REF!</v>
      </c>
      <c r="G353" s="8" t="e">
        <f>IF(#REF!&lt;&gt;"",#REF!,"")</f>
        <v>#REF!</v>
      </c>
      <c r="H353" s="2" t="e">
        <f t="shared" si="20"/>
        <v>#REF!</v>
      </c>
      <c r="I353" t="e">
        <f t="shared" si="21"/>
        <v>#REF!</v>
      </c>
      <c r="J353" s="3" t="e">
        <f>#REF!</f>
        <v>#REF!</v>
      </c>
      <c r="K353" s="3" t="e">
        <f>#REF!</f>
        <v>#REF!</v>
      </c>
    </row>
    <row r="354" spans="4:11" ht="12.75" customHeight="1">
      <c r="D354" t="s">
        <v>108</v>
      </c>
      <c r="E354">
        <v>5</v>
      </c>
      <c r="F354" s="8" t="e">
        <f>#REF!</f>
        <v>#REF!</v>
      </c>
      <c r="G354" s="8" t="e">
        <f>IF(#REF!&lt;&gt;"",#REF!,"")</f>
        <v>#REF!</v>
      </c>
      <c r="H354" s="2" t="e">
        <f t="shared" si="20"/>
        <v>#REF!</v>
      </c>
      <c r="I354" t="e">
        <f t="shared" si="21"/>
        <v>#REF!</v>
      </c>
      <c r="J354" s="3" t="e">
        <f>#REF!</f>
        <v>#REF!</v>
      </c>
      <c r="K354" s="3" t="e">
        <f>#REF!</f>
        <v>#REF!</v>
      </c>
    </row>
    <row r="355" spans="4:11" ht="12.75" customHeight="1">
      <c r="D355" t="s">
        <v>108</v>
      </c>
      <c r="E355">
        <v>5</v>
      </c>
      <c r="F355" s="8" t="e">
        <f>#REF!</f>
        <v>#REF!</v>
      </c>
      <c r="G355" s="8" t="e">
        <f>IF(#REF!&lt;&gt;"",#REF!,"")</f>
        <v>#REF!</v>
      </c>
      <c r="H355" s="2" t="e">
        <f t="shared" si="20"/>
        <v>#REF!</v>
      </c>
      <c r="I355" t="e">
        <f t="shared" si="21"/>
        <v>#REF!</v>
      </c>
      <c r="J355" s="3" t="e">
        <f>#REF!</f>
        <v>#REF!</v>
      </c>
      <c r="K355" s="3" t="e">
        <f>#REF!</f>
        <v>#REF!</v>
      </c>
    </row>
    <row r="356" spans="4:11" ht="12.75" customHeight="1">
      <c r="D356" t="s">
        <v>108</v>
      </c>
      <c r="E356">
        <v>5</v>
      </c>
      <c r="F356" s="8" t="e">
        <f>#REF!</f>
        <v>#REF!</v>
      </c>
      <c r="G356" s="8" t="e">
        <f>IF(#REF!&lt;&gt;"",#REF!,"")</f>
        <v>#REF!</v>
      </c>
      <c r="H356" s="2" t="e">
        <f t="shared" si="20"/>
        <v>#REF!</v>
      </c>
      <c r="I356" t="e">
        <f t="shared" si="21"/>
        <v>#REF!</v>
      </c>
      <c r="J356" s="3" t="e">
        <f>#REF!</f>
        <v>#REF!</v>
      </c>
      <c r="K356" s="3" t="e">
        <f>#REF!</f>
        <v>#REF!</v>
      </c>
    </row>
    <row r="357" spans="4:11" ht="12.75" customHeight="1">
      <c r="D357" t="s">
        <v>108</v>
      </c>
      <c r="E357">
        <v>5</v>
      </c>
      <c r="F357" s="8" t="e">
        <f>#REF!</f>
        <v>#REF!</v>
      </c>
      <c r="G357" s="8" t="e">
        <f>IF(#REF!&lt;&gt;"",#REF!,"")</f>
        <v>#REF!</v>
      </c>
      <c r="H357" s="2" t="e">
        <f t="shared" si="20"/>
        <v>#REF!</v>
      </c>
      <c r="I357" t="e">
        <f t="shared" si="21"/>
        <v>#REF!</v>
      </c>
      <c r="J357" s="3" t="e">
        <f>#REF!</f>
        <v>#REF!</v>
      </c>
      <c r="K357" s="3" t="e">
        <f>#REF!</f>
        <v>#REF!</v>
      </c>
    </row>
    <row r="358" spans="4:11" ht="12.75" customHeight="1">
      <c r="D358" t="s">
        <v>108</v>
      </c>
      <c r="E358">
        <v>5</v>
      </c>
      <c r="F358" s="8" t="e">
        <f>#REF!</f>
        <v>#REF!</v>
      </c>
      <c r="G358" s="8" t="e">
        <f>IF(#REF!&lt;&gt;"",#REF!,"")</f>
        <v>#REF!</v>
      </c>
      <c r="H358" s="2" t="e">
        <f t="shared" si="20"/>
        <v>#REF!</v>
      </c>
      <c r="I358" t="e">
        <f t="shared" si="21"/>
        <v>#REF!</v>
      </c>
      <c r="J358" s="3" t="e">
        <f>#REF!</f>
        <v>#REF!</v>
      </c>
      <c r="K358" s="3" t="e">
        <f>#REF!</f>
        <v>#REF!</v>
      </c>
    </row>
    <row r="359" spans="4:11" ht="12.75" customHeight="1">
      <c r="D359" t="s">
        <v>108</v>
      </c>
      <c r="E359">
        <v>5</v>
      </c>
      <c r="F359" s="8" t="e">
        <f>#REF!</f>
        <v>#REF!</v>
      </c>
      <c r="G359" s="8" t="e">
        <f>IF(#REF!&lt;&gt;"",#REF!,"")</f>
        <v>#REF!</v>
      </c>
      <c r="H359" s="2" t="e">
        <f t="shared" si="20"/>
        <v>#REF!</v>
      </c>
      <c r="I359" t="e">
        <f t="shared" si="21"/>
        <v>#REF!</v>
      </c>
      <c r="J359" s="3" t="e">
        <f>#REF!</f>
        <v>#REF!</v>
      </c>
      <c r="K359" s="3" t="e">
        <f>#REF!</f>
        <v>#REF!</v>
      </c>
    </row>
    <row r="360" spans="4:11" ht="12.75" customHeight="1">
      <c r="D360" t="s">
        <v>108</v>
      </c>
      <c r="E360">
        <v>5</v>
      </c>
      <c r="F360" s="8" t="e">
        <f>#REF!</f>
        <v>#REF!</v>
      </c>
      <c r="G360" s="8" t="e">
        <f>IF(#REF!&lt;&gt;"",#REF!,"")</f>
        <v>#REF!</v>
      </c>
      <c r="H360" s="2" t="e">
        <f t="shared" si="20"/>
        <v>#REF!</v>
      </c>
      <c r="I360" t="e">
        <f t="shared" si="21"/>
        <v>#REF!</v>
      </c>
      <c r="J360" s="3" t="e">
        <f>#REF!</f>
        <v>#REF!</v>
      </c>
      <c r="K360" s="3" t="e">
        <f>#REF!</f>
        <v>#REF!</v>
      </c>
    </row>
    <row r="361" spans="4:11" ht="12.75" customHeight="1">
      <c r="D361" t="s">
        <v>108</v>
      </c>
      <c r="E361">
        <v>5</v>
      </c>
      <c r="F361" s="8" t="e">
        <f>#REF!</f>
        <v>#REF!</v>
      </c>
      <c r="G361" s="8" t="e">
        <f>IF(#REF!&lt;&gt;"",#REF!,"")</f>
        <v>#REF!</v>
      </c>
      <c r="H361" s="2" t="e">
        <f t="shared" si="20"/>
        <v>#REF!</v>
      </c>
      <c r="I361" t="e">
        <f t="shared" si="21"/>
        <v>#REF!</v>
      </c>
      <c r="J361" s="3" t="e">
        <f>#REF!</f>
        <v>#REF!</v>
      </c>
      <c r="K361" s="3" t="e">
        <f>#REF!</f>
        <v>#REF!</v>
      </c>
    </row>
    <row r="362" spans="4:11" ht="12.75" customHeight="1">
      <c r="D362" t="s">
        <v>108</v>
      </c>
      <c r="E362">
        <v>5</v>
      </c>
      <c r="F362" s="8" t="e">
        <f>#REF!</f>
        <v>#REF!</v>
      </c>
      <c r="G362" s="8" t="e">
        <f>IF(#REF!&lt;&gt;"",#REF!,"")</f>
        <v>#REF!</v>
      </c>
      <c r="H362" s="2" t="e">
        <f t="shared" si="20"/>
        <v>#REF!</v>
      </c>
      <c r="I362" t="e">
        <f t="shared" si="21"/>
        <v>#REF!</v>
      </c>
      <c r="J362" s="3" t="e">
        <f>#REF!</f>
        <v>#REF!</v>
      </c>
      <c r="K362" s="3" t="e">
        <f>#REF!</f>
        <v>#REF!</v>
      </c>
    </row>
    <row r="363" spans="4:11" ht="12.75" customHeight="1">
      <c r="D363" t="s">
        <v>108</v>
      </c>
      <c r="E363">
        <v>5</v>
      </c>
      <c r="F363" s="8" t="e">
        <f>#REF!</f>
        <v>#REF!</v>
      </c>
      <c r="G363" s="8" t="e">
        <f>IF(#REF!&lt;&gt;"",#REF!,"")</f>
        <v>#REF!</v>
      </c>
      <c r="H363" s="2" t="e">
        <f t="shared" si="20"/>
        <v>#REF!</v>
      </c>
      <c r="I363" t="e">
        <f t="shared" si="21"/>
        <v>#REF!</v>
      </c>
      <c r="J363" s="3" t="e">
        <f>#REF!</f>
        <v>#REF!</v>
      </c>
      <c r="K363" s="3" t="e">
        <f>#REF!</f>
        <v>#REF!</v>
      </c>
    </row>
    <row r="364" spans="4:11" ht="12.75" customHeight="1">
      <c r="D364" t="s">
        <v>108</v>
      </c>
      <c r="E364">
        <v>5</v>
      </c>
      <c r="F364" s="8" t="e">
        <f>#REF!</f>
        <v>#REF!</v>
      </c>
      <c r="G364" s="8" t="e">
        <f>IF(#REF!&lt;&gt;"",#REF!,"")</f>
        <v>#REF!</v>
      </c>
      <c r="H364" s="2" t="e">
        <f t="shared" si="20"/>
        <v>#REF!</v>
      </c>
      <c r="I364" t="e">
        <f t="shared" si="21"/>
        <v>#REF!</v>
      </c>
      <c r="J364" s="3" t="e">
        <f>#REF!</f>
        <v>#REF!</v>
      </c>
      <c r="K364" s="3" t="e">
        <f>#REF!</f>
        <v>#REF!</v>
      </c>
    </row>
    <row r="365" spans="4:11" ht="12.75" customHeight="1">
      <c r="D365" t="s">
        <v>108</v>
      </c>
      <c r="E365">
        <v>5</v>
      </c>
      <c r="F365" s="8" t="e">
        <f>#REF!</f>
        <v>#REF!</v>
      </c>
      <c r="G365" s="8" t="e">
        <f>IF(#REF!&lt;&gt;"",#REF!,"")</f>
        <v>#REF!</v>
      </c>
      <c r="H365" s="2" t="e">
        <f t="shared" si="20"/>
        <v>#REF!</v>
      </c>
      <c r="I365" t="e">
        <f t="shared" si="21"/>
        <v>#REF!</v>
      </c>
      <c r="J365" s="3" t="e">
        <f>#REF!</f>
        <v>#REF!</v>
      </c>
      <c r="K365" s="3" t="e">
        <f>#REF!</f>
        <v>#REF!</v>
      </c>
    </row>
    <row r="366" spans="4:11" ht="12.75" customHeight="1">
      <c r="D366" t="s">
        <v>108</v>
      </c>
      <c r="E366">
        <v>5</v>
      </c>
      <c r="F366" s="8" t="e">
        <f>#REF!</f>
        <v>#REF!</v>
      </c>
      <c r="G366" s="8" t="e">
        <f>IF(#REF!&lt;&gt;"",#REF!,"")</f>
        <v>#REF!</v>
      </c>
      <c r="H366" s="2" t="e">
        <f t="shared" si="20"/>
        <v>#REF!</v>
      </c>
      <c r="I366" t="e">
        <f t="shared" si="21"/>
        <v>#REF!</v>
      </c>
      <c r="J366" s="3" t="e">
        <f>#REF!</f>
        <v>#REF!</v>
      </c>
      <c r="K366" s="3" t="e">
        <f>#REF!</f>
        <v>#REF!</v>
      </c>
    </row>
    <row r="367" spans="4:11" ht="12.75" customHeight="1">
      <c r="D367" t="s">
        <v>108</v>
      </c>
      <c r="E367">
        <v>5</v>
      </c>
      <c r="F367" s="8" t="e">
        <f>#REF!</f>
        <v>#REF!</v>
      </c>
      <c r="G367" s="8" t="e">
        <f>IF(#REF!&lt;&gt;"",#REF!,"")</f>
        <v>#REF!</v>
      </c>
      <c r="H367" s="2" t="e">
        <f t="shared" si="20"/>
        <v>#REF!</v>
      </c>
      <c r="I367" t="e">
        <f t="shared" si="21"/>
        <v>#REF!</v>
      </c>
      <c r="J367" s="3" t="e">
        <f>#REF!</f>
        <v>#REF!</v>
      </c>
      <c r="K367" s="3" t="e">
        <f>#REF!</f>
        <v>#REF!</v>
      </c>
    </row>
    <row r="368" spans="4:11" ht="12.75" customHeight="1">
      <c r="D368" t="s">
        <v>108</v>
      </c>
      <c r="E368">
        <v>5</v>
      </c>
      <c r="F368" s="8" t="e">
        <f>#REF!</f>
        <v>#REF!</v>
      </c>
      <c r="G368" s="8" t="e">
        <f>IF(#REF!&lt;&gt;"",#REF!,"")</f>
        <v>#REF!</v>
      </c>
      <c r="H368" s="2" t="e">
        <f t="shared" si="20"/>
        <v>#REF!</v>
      </c>
      <c r="I368" t="e">
        <f t="shared" si="21"/>
        <v>#REF!</v>
      </c>
      <c r="J368" s="3" t="e">
        <f>#REF!</f>
        <v>#REF!</v>
      </c>
      <c r="K368" s="3" t="e">
        <f>#REF!</f>
        <v>#REF!</v>
      </c>
    </row>
    <row r="369" spans="4:11" ht="12.75" customHeight="1">
      <c r="D369" t="s">
        <v>108</v>
      </c>
      <c r="E369">
        <v>5</v>
      </c>
      <c r="F369" s="8" t="e">
        <f>#REF!</f>
        <v>#REF!</v>
      </c>
      <c r="G369" s="8" t="e">
        <f>IF(#REF!&lt;&gt;"",#REF!,"")</f>
        <v>#REF!</v>
      </c>
      <c r="H369" s="2" t="e">
        <f t="shared" si="20"/>
        <v>#REF!</v>
      </c>
      <c r="I369" t="e">
        <f t="shared" si="21"/>
        <v>#REF!</v>
      </c>
      <c r="J369" s="3" t="e">
        <f>#REF!</f>
        <v>#REF!</v>
      </c>
      <c r="K369" s="3" t="e">
        <f>#REF!</f>
        <v>#REF!</v>
      </c>
    </row>
    <row r="370" spans="4:11" ht="12.75" customHeight="1">
      <c r="D370" t="s">
        <v>108</v>
      </c>
      <c r="E370">
        <v>5</v>
      </c>
      <c r="F370" s="8" t="e">
        <f>#REF!</f>
        <v>#REF!</v>
      </c>
      <c r="G370" s="8" t="e">
        <f>IF(#REF!&lt;&gt;"",#REF!,"")</f>
        <v>#REF!</v>
      </c>
      <c r="H370" s="2" t="e">
        <f t="shared" si="20"/>
        <v>#REF!</v>
      </c>
      <c r="I370" t="e">
        <f t="shared" si="21"/>
        <v>#REF!</v>
      </c>
      <c r="J370" s="3" t="e">
        <f>#REF!</f>
        <v>#REF!</v>
      </c>
      <c r="K370" s="3" t="e">
        <f>#REF!</f>
        <v>#REF!</v>
      </c>
    </row>
    <row r="371" spans="4:11" ht="12.75" customHeight="1">
      <c r="D371" t="s">
        <v>108</v>
      </c>
      <c r="E371">
        <v>5</v>
      </c>
      <c r="F371" s="8" t="e">
        <f>#REF!</f>
        <v>#REF!</v>
      </c>
      <c r="G371" s="8" t="e">
        <f>IF(#REF!&lt;&gt;"",#REF!,"")</f>
        <v>#REF!</v>
      </c>
      <c r="H371" s="2" t="e">
        <f t="shared" si="20"/>
        <v>#REF!</v>
      </c>
      <c r="I371" t="e">
        <f t="shared" si="21"/>
        <v>#REF!</v>
      </c>
      <c r="J371" s="3" t="e">
        <f>#REF!</f>
        <v>#REF!</v>
      </c>
      <c r="K371" s="3" t="e">
        <f>#REF!</f>
        <v>#REF!</v>
      </c>
    </row>
    <row r="372" spans="4:11" ht="12.75" customHeight="1">
      <c r="D372" t="s">
        <v>108</v>
      </c>
      <c r="E372">
        <v>5</v>
      </c>
      <c r="F372" s="8" t="e">
        <f>#REF!</f>
        <v>#REF!</v>
      </c>
      <c r="G372" s="8" t="e">
        <f>IF(#REF!&lt;&gt;"",#REF!,"")</f>
        <v>#REF!</v>
      </c>
      <c r="H372" s="2" t="e">
        <f t="shared" si="20"/>
        <v>#REF!</v>
      </c>
      <c r="I372" t="e">
        <f t="shared" si="21"/>
        <v>#REF!</v>
      </c>
      <c r="J372" s="3" t="e">
        <f>#REF!</f>
        <v>#REF!</v>
      </c>
      <c r="K372" s="3" t="e">
        <f>#REF!</f>
        <v>#REF!</v>
      </c>
    </row>
    <row r="373" spans="4:11" ht="12.75" customHeight="1">
      <c r="D373" t="s">
        <v>108</v>
      </c>
      <c r="E373">
        <v>5</v>
      </c>
      <c r="F373" s="8" t="e">
        <f>#REF!</f>
        <v>#REF!</v>
      </c>
      <c r="G373" s="8" t="e">
        <f>IF(#REF!&lt;&gt;"",#REF!,"")</f>
        <v>#REF!</v>
      </c>
      <c r="H373" s="2" t="e">
        <f t="shared" si="20"/>
        <v>#REF!</v>
      </c>
      <c r="I373" t="e">
        <f t="shared" si="21"/>
        <v>#REF!</v>
      </c>
      <c r="J373" s="3" t="e">
        <f>#REF!</f>
        <v>#REF!</v>
      </c>
      <c r="K373" s="3" t="e">
        <f>#REF!</f>
        <v>#REF!</v>
      </c>
    </row>
    <row r="374" spans="4:11" ht="12.75" customHeight="1">
      <c r="D374" t="s">
        <v>108</v>
      </c>
      <c r="E374">
        <v>5</v>
      </c>
      <c r="F374" s="8" t="e">
        <f>#REF!</f>
        <v>#REF!</v>
      </c>
      <c r="G374" s="8" t="e">
        <f>IF(#REF!&lt;&gt;"",#REF!,"")</f>
        <v>#REF!</v>
      </c>
      <c r="H374" s="2" t="e">
        <f t="shared" si="20"/>
        <v>#REF!</v>
      </c>
      <c r="I374" t="e">
        <f t="shared" si="21"/>
        <v>#REF!</v>
      </c>
      <c r="J374" s="3" t="e">
        <f>#REF!</f>
        <v>#REF!</v>
      </c>
      <c r="K374" s="3" t="e">
        <f>#REF!</f>
        <v>#REF!</v>
      </c>
    </row>
    <row r="375" spans="4:11" ht="12.75" customHeight="1">
      <c r="D375" t="s">
        <v>108</v>
      </c>
      <c r="E375">
        <v>5</v>
      </c>
      <c r="F375" s="8" t="e">
        <f>#REF!</f>
        <v>#REF!</v>
      </c>
      <c r="G375" s="8" t="e">
        <f>IF(#REF!&lt;&gt;"",#REF!,"")</f>
        <v>#REF!</v>
      </c>
      <c r="H375" s="2" t="e">
        <f t="shared" si="20"/>
        <v>#REF!</v>
      </c>
      <c r="I375" t="e">
        <f t="shared" si="21"/>
        <v>#REF!</v>
      </c>
      <c r="J375" s="3" t="e">
        <f>#REF!</f>
        <v>#REF!</v>
      </c>
      <c r="K375" s="3" t="e">
        <f>#REF!</f>
        <v>#REF!</v>
      </c>
    </row>
    <row r="376" spans="4:11" ht="12.75" customHeight="1">
      <c r="D376" t="s">
        <v>108</v>
      </c>
      <c r="E376">
        <v>5</v>
      </c>
      <c r="F376" s="8" t="e">
        <f>#REF!</f>
        <v>#REF!</v>
      </c>
      <c r="G376" s="8" t="e">
        <f>IF(#REF!&lt;&gt;"",#REF!,"")</f>
        <v>#REF!</v>
      </c>
      <c r="H376" s="2" t="e">
        <f t="shared" si="20"/>
        <v>#REF!</v>
      </c>
      <c r="I376" t="e">
        <f t="shared" si="21"/>
        <v>#REF!</v>
      </c>
      <c r="J376" s="3" t="e">
        <f>#REF!</f>
        <v>#REF!</v>
      </c>
      <c r="K376" s="3" t="e">
        <f>#REF!</f>
        <v>#REF!</v>
      </c>
    </row>
    <row r="377" spans="4:11" ht="12.75" customHeight="1">
      <c r="D377" t="s">
        <v>108</v>
      </c>
      <c r="E377">
        <v>5</v>
      </c>
      <c r="F377" s="8" t="e">
        <f>#REF!</f>
        <v>#REF!</v>
      </c>
      <c r="G377" s="8" t="e">
        <f>IF(#REF!&lt;&gt;"",#REF!,"")</f>
        <v>#REF!</v>
      </c>
      <c r="H377" s="2" t="e">
        <f t="shared" si="20"/>
        <v>#REF!</v>
      </c>
      <c r="I377" t="e">
        <f t="shared" si="21"/>
        <v>#REF!</v>
      </c>
      <c r="J377" s="3" t="e">
        <f>#REF!</f>
        <v>#REF!</v>
      </c>
      <c r="K377" s="3" t="e">
        <f>#REF!</f>
        <v>#REF!</v>
      </c>
    </row>
    <row r="378" spans="4:11" ht="12.75" customHeight="1">
      <c r="D378" t="s">
        <v>108</v>
      </c>
      <c r="E378">
        <v>5</v>
      </c>
      <c r="F378" s="8" t="e">
        <f>#REF!</f>
        <v>#REF!</v>
      </c>
      <c r="G378" s="8" t="e">
        <f>IF(#REF!&lt;&gt;"",#REF!,"")</f>
        <v>#REF!</v>
      </c>
      <c r="H378" s="2" t="e">
        <f t="shared" si="20"/>
        <v>#REF!</v>
      </c>
      <c r="I378" t="e">
        <f t="shared" si="21"/>
        <v>#REF!</v>
      </c>
      <c r="J378" s="3" t="e">
        <f>#REF!</f>
        <v>#REF!</v>
      </c>
      <c r="K378" s="3" t="e">
        <f>#REF!</f>
        <v>#REF!</v>
      </c>
    </row>
    <row r="379" spans="4:11" ht="12.75" customHeight="1">
      <c r="D379" t="s">
        <v>108</v>
      </c>
      <c r="E379">
        <v>5</v>
      </c>
      <c r="F379" s="8" t="e">
        <f>#REF!</f>
        <v>#REF!</v>
      </c>
      <c r="G379" s="8" t="e">
        <f>IF(#REF!&lt;&gt;"",#REF!,"")</f>
        <v>#REF!</v>
      </c>
      <c r="H379" s="2" t="e">
        <f t="shared" si="20"/>
        <v>#REF!</v>
      </c>
      <c r="I379" t="e">
        <f t="shared" si="21"/>
        <v>#REF!</v>
      </c>
      <c r="J379" s="3" t="e">
        <f>#REF!</f>
        <v>#REF!</v>
      </c>
      <c r="K379" s="3" t="e">
        <f>#REF!</f>
        <v>#REF!</v>
      </c>
    </row>
    <row r="380" spans="4:11" ht="12.75" customHeight="1">
      <c r="D380" t="s">
        <v>108</v>
      </c>
      <c r="E380">
        <v>5</v>
      </c>
      <c r="F380" s="8" t="e">
        <f>#REF!</f>
        <v>#REF!</v>
      </c>
      <c r="G380" s="8" t="e">
        <f>IF(#REF!&lt;&gt;"",#REF!,"")</f>
        <v>#REF!</v>
      </c>
      <c r="H380" s="2" t="e">
        <f t="shared" si="20"/>
        <v>#REF!</v>
      </c>
      <c r="I380" t="e">
        <f t="shared" si="21"/>
        <v>#REF!</v>
      </c>
      <c r="J380" s="3" t="e">
        <f>#REF!</f>
        <v>#REF!</v>
      </c>
      <c r="K380" s="3" t="e">
        <f>#REF!</f>
        <v>#REF!</v>
      </c>
    </row>
    <row r="381" spans="4:25" ht="12.75" customHeight="1">
      <c r="D381" t="s">
        <v>109</v>
      </c>
      <c r="E381">
        <v>6</v>
      </c>
      <c r="F381" t="e">
        <f>#REF!</f>
        <v>#REF!</v>
      </c>
      <c r="G381" t="e">
        <f>IF(#REF!&lt;&gt;"",#REF!,"")</f>
        <v>#REF!</v>
      </c>
      <c r="H381" s="2" t="e">
        <f>J381/100*F381+2*K381/100*F381+3*L381/100+4*M381/100+5*N381/100+6*O381/100+7*P381/100+8*Q381/100+9*R381/100+10*S381/100+11*T381/100+12*U381/100+13*V381/100+14*W381/100+15*X381/100+16*Y381/100</f>
        <v>#REF!</v>
      </c>
      <c r="I381" s="3" t="e">
        <f>ABS(ROUND(J381,0)-J381)+ABS(ROUND(K381,0)-K381)+ABS(ROUND(L381,0)-L381)+ABS(ROUND(M381,0)-M381)+ABS(ROUND(N381,0)-N381)+ABS(ROUND(O381,0)-O381)+ABS(ROUND(P381,0)-P381)+ABS(ROUND(Q381,0)-Q381)+ABS(ROUND(R381,0)-R381)+ABS(ROUND(S381,0)-S381)+ABS(ROUND(T381,0)-T381)+ABS(ROUND(U381,0)-U381)+ABS(ROUND(V381,0)-V381)+ABS(ROUND(W381,0)-W381)+ABS(ROUND(X381,0)-X381)+ABS(ROUND(Y381,0)-Y381)</f>
        <v>#REF!</v>
      </c>
      <c r="J381" s="3" t="e">
        <f>#REF!</f>
        <v>#REF!</v>
      </c>
      <c r="K381" s="3" t="e">
        <f>#REF!</f>
        <v>#REF!</v>
      </c>
      <c r="L381" s="3" t="e">
        <f>#REF!</f>
        <v>#REF!</v>
      </c>
      <c r="M381" s="3" t="e">
        <f>#REF!</f>
        <v>#REF!</v>
      </c>
      <c r="N381" s="3" t="e">
        <f>#REF!</f>
        <v>#REF!</v>
      </c>
      <c r="O381" s="3" t="e">
        <f>#REF!</f>
        <v>#REF!</v>
      </c>
      <c r="P381" s="3" t="e">
        <f>#REF!</f>
        <v>#REF!</v>
      </c>
      <c r="Q381" s="3" t="e">
        <f>#REF!</f>
        <v>#REF!</v>
      </c>
      <c r="R381" s="3" t="e">
        <f>#REF!</f>
        <v>#REF!</v>
      </c>
      <c r="S381" s="3" t="e">
        <f>#REF!</f>
        <v>#REF!</v>
      </c>
      <c r="T381" s="3" t="e">
        <f>#REF!</f>
        <v>#REF!</v>
      </c>
      <c r="U381" s="3" t="e">
        <f>#REF!</f>
        <v>#REF!</v>
      </c>
      <c r="V381" s="3" t="e">
        <f>#REF!</f>
        <v>#REF!</v>
      </c>
      <c r="W381" s="3" t="e">
        <f>#REF!</f>
        <v>#REF!</v>
      </c>
      <c r="X381" s="3" t="e">
        <f>#REF!</f>
        <v>#REF!</v>
      </c>
      <c r="Y381" s="3" t="e">
        <f>#REF!</f>
        <v>#REF!</v>
      </c>
    </row>
    <row r="382" spans="4:25" ht="12.75" customHeight="1">
      <c r="D382" t="s">
        <v>109</v>
      </c>
      <c r="E382">
        <v>6</v>
      </c>
      <c r="F382" t="e">
        <f>#REF!</f>
        <v>#REF!</v>
      </c>
      <c r="G382" t="e">
        <f>IF(#REF!&lt;&gt;"",#REF!,"")</f>
        <v>#REF!</v>
      </c>
      <c r="H382" s="2" t="e">
        <f>J382/100*F382+2*K382/100*F382+3*L382/100+4*M382/100+5*N382/100+6*O382/100+7*P382/100+8*Q382/100+9*R382/100+10*S382/100+11*T382/100+12*U382/100+13*V382/100+14*W382/100+15*X382/100+16*Y382/100</f>
        <v>#REF!</v>
      </c>
      <c r="I382" s="3" t="e">
        <f>ABS(ROUND(J382,0)-J382)+ABS(ROUND(K382,0)-K382)+ABS(ROUND(L382,0)-L382)+ABS(ROUND(M382,0)-M382)+ABS(ROUND(N382,0)-N382)+ABS(ROUND(O382,0)-O382)+ABS(ROUND(P382,0)-P382)+ABS(ROUND(Q382,0)-Q382)+ABS(ROUND(R382,0)-R382)+ABS(ROUND(S382,0)-S382)+ABS(ROUND(T382,0)-T382)+ABS(ROUND(U382,0)-U382)+ABS(ROUND(V382,0)-V382)+ABS(ROUND(W382,0)-W382)+ABS(ROUND(X382,0)-X382)+ABS(ROUND(Y382,0)-Y382)</f>
        <v>#REF!</v>
      </c>
      <c r="J382" s="3" t="e">
        <f>#REF!</f>
        <v>#REF!</v>
      </c>
      <c r="K382" s="3" t="e">
        <f>#REF!</f>
        <v>#REF!</v>
      </c>
      <c r="L382" s="3" t="e">
        <f>#REF!</f>
        <v>#REF!</v>
      </c>
      <c r="M382" s="3" t="e">
        <f>#REF!</f>
        <v>#REF!</v>
      </c>
      <c r="N382" s="3" t="e">
        <f>#REF!</f>
        <v>#REF!</v>
      </c>
      <c r="O382" s="3" t="e">
        <f>#REF!</f>
        <v>#REF!</v>
      </c>
      <c r="P382" s="3" t="e">
        <f>#REF!</f>
        <v>#REF!</v>
      </c>
      <c r="Q382" s="3" t="e">
        <f>#REF!</f>
        <v>#REF!</v>
      </c>
      <c r="R382" s="3" t="e">
        <f>#REF!</f>
        <v>#REF!</v>
      </c>
      <c r="S382" s="3" t="e">
        <f>#REF!</f>
        <v>#REF!</v>
      </c>
      <c r="T382" s="3" t="e">
        <f>#REF!</f>
        <v>#REF!</v>
      </c>
      <c r="U382" s="3" t="e">
        <f>#REF!</f>
        <v>#REF!</v>
      </c>
      <c r="V382" s="3" t="e">
        <f>#REF!</f>
        <v>#REF!</v>
      </c>
      <c r="W382" s="3" t="e">
        <f>#REF!</f>
        <v>#REF!</v>
      </c>
      <c r="X382" s="3" t="e">
        <f>#REF!</f>
        <v>#REF!</v>
      </c>
      <c r="Y382" s="3" t="e">
        <f>#REF!</f>
        <v>#REF!</v>
      </c>
    </row>
    <row r="383" spans="4:25" ht="12.75" customHeight="1">
      <c r="D383" t="s">
        <v>109</v>
      </c>
      <c r="E383">
        <v>6</v>
      </c>
      <c r="F383" t="e">
        <f>#REF!</f>
        <v>#REF!</v>
      </c>
      <c r="G383" t="e">
        <f>IF(#REF!&lt;&gt;"",#REF!,"")</f>
        <v>#REF!</v>
      </c>
      <c r="H383" s="2" t="e">
        <f>J383/100*F383+2*K383/100*F383+3*L383/100+4*M383/100+5*N383/100+6*O383/100+7*P383/100+8*Q383/100+9*R383/100+10*S383/100+11*T383/100+12*U383/100+13*V383/100+14*W383/100+15*X383/100+16*Y383/100</f>
        <v>#REF!</v>
      </c>
      <c r="I383" s="3" t="e">
        <f>ABS(ROUND(J383,0)-J383)+ABS(ROUND(K383,0)-K383)+ABS(ROUND(L383,0)-L383)+ABS(ROUND(M383,0)-M383)+ABS(ROUND(N383,0)-N383)+ABS(ROUND(O383,0)-O383)+ABS(ROUND(P383,0)-P383)+ABS(ROUND(Q383,0)-Q383)+ABS(ROUND(R383,0)-R383)+ABS(ROUND(S383,0)-S383)+ABS(ROUND(T383,0)-T383)+ABS(ROUND(U383,0)-U383)+ABS(ROUND(V383,0)-V383)+ABS(ROUND(W383,0)-W383)+ABS(ROUND(X383,0)-X383)+ABS(ROUND(Y383,0)-Y383)</f>
        <v>#REF!</v>
      </c>
      <c r="J383" s="3" t="e">
        <f>#REF!</f>
        <v>#REF!</v>
      </c>
      <c r="K383" s="3" t="e">
        <f>#REF!</f>
        <v>#REF!</v>
      </c>
      <c r="L383" s="3" t="e">
        <f>#REF!</f>
        <v>#REF!</v>
      </c>
      <c r="M383" s="3" t="e">
        <f>#REF!</f>
        <v>#REF!</v>
      </c>
      <c r="N383" s="3" t="e">
        <f>#REF!</f>
        <v>#REF!</v>
      </c>
      <c r="O383" s="3" t="e">
        <f>#REF!</f>
        <v>#REF!</v>
      </c>
      <c r="P383" s="3" t="e">
        <f>#REF!</f>
        <v>#REF!</v>
      </c>
      <c r="Q383" s="3" t="e">
        <f>#REF!</f>
        <v>#REF!</v>
      </c>
      <c r="R383" s="3" t="e">
        <f>#REF!</f>
        <v>#REF!</v>
      </c>
      <c r="S383" s="3" t="e">
        <f>#REF!</f>
        <v>#REF!</v>
      </c>
      <c r="T383" s="3" t="e">
        <f>#REF!</f>
        <v>#REF!</v>
      </c>
      <c r="U383" s="3" t="e">
        <f>#REF!</f>
        <v>#REF!</v>
      </c>
      <c r="V383" s="3" t="e">
        <f>#REF!</f>
        <v>#REF!</v>
      </c>
      <c r="W383" s="3" t="e">
        <f>#REF!</f>
        <v>#REF!</v>
      </c>
      <c r="X383" s="3" t="e">
        <f>#REF!</f>
        <v>#REF!</v>
      </c>
      <c r="Y383" s="3" t="e">
        <f>#REF!</f>
        <v>#REF!</v>
      </c>
    </row>
    <row r="384" spans="4:25" ht="12.75" customHeight="1">
      <c r="D384" t="s">
        <v>109</v>
      </c>
      <c r="E384">
        <v>6</v>
      </c>
      <c r="F384" t="e">
        <f>#REF!</f>
        <v>#REF!</v>
      </c>
      <c r="G384" t="e">
        <f>IF(#REF!&lt;&gt;"",#REF!,"")</f>
        <v>#REF!</v>
      </c>
      <c r="H384" s="2" t="e">
        <f aca="true" t="shared" si="22" ref="H384:H432">J384/100*F384+2*K384/100*F384+3*L384/100+4*M384/100+5*N384/100+6*O384/100+7*P384/100+8*Q384/100+9*R384/100+10*S384/100+11*T384/100+12*U384/100+13*V384/100+14*W384/100+15*X384/100+16*Y384/100</f>
        <v>#REF!</v>
      </c>
      <c r="I384" s="3" t="e">
        <f aca="true" t="shared" si="23" ref="I384:I432">ABS(ROUND(J384,0)-J384)+ABS(ROUND(K384,0)-K384)+ABS(ROUND(L384,0)-L384)+ABS(ROUND(M384,0)-M384)+ABS(ROUND(N384,0)-N384)+ABS(ROUND(O384,0)-O384)+ABS(ROUND(P384,0)-P384)+ABS(ROUND(Q384,0)-Q384)+ABS(ROUND(R384,0)-R384)+ABS(ROUND(S384,0)-S384)+ABS(ROUND(T384,0)-T384)+ABS(ROUND(U384,0)-U384)+ABS(ROUND(V384,0)-V384)+ABS(ROUND(W384,0)-W384)+ABS(ROUND(X384,0)-X384)+ABS(ROUND(Y384,0)-Y384)</f>
        <v>#REF!</v>
      </c>
      <c r="J384" s="3" t="e">
        <f>#REF!</f>
        <v>#REF!</v>
      </c>
      <c r="K384" s="3" t="e">
        <f>#REF!</f>
        <v>#REF!</v>
      </c>
      <c r="L384" s="3" t="e">
        <f>#REF!</f>
        <v>#REF!</v>
      </c>
      <c r="M384" s="3" t="e">
        <f>#REF!</f>
        <v>#REF!</v>
      </c>
      <c r="N384" s="3" t="e">
        <f>#REF!</f>
        <v>#REF!</v>
      </c>
      <c r="O384" s="3" t="e">
        <f>#REF!</f>
        <v>#REF!</v>
      </c>
      <c r="P384" s="3" t="e">
        <f>#REF!</f>
        <v>#REF!</v>
      </c>
      <c r="Q384" s="3" t="e">
        <f>#REF!</f>
        <v>#REF!</v>
      </c>
      <c r="R384" s="3" t="e">
        <f>#REF!</f>
        <v>#REF!</v>
      </c>
      <c r="S384" s="3" t="e">
        <f>#REF!</f>
        <v>#REF!</v>
      </c>
      <c r="T384" s="3" t="e">
        <f>#REF!</f>
        <v>#REF!</v>
      </c>
      <c r="U384" s="3" t="e">
        <f>#REF!</f>
        <v>#REF!</v>
      </c>
      <c r="V384" s="3" t="e">
        <f>#REF!</f>
        <v>#REF!</v>
      </c>
      <c r="W384" s="3" t="e">
        <f>#REF!</f>
        <v>#REF!</v>
      </c>
      <c r="X384" s="3" t="e">
        <f>#REF!</f>
        <v>#REF!</v>
      </c>
      <c r="Y384" s="3" t="e">
        <f>#REF!</f>
        <v>#REF!</v>
      </c>
    </row>
    <row r="385" spans="4:25" ht="12.75" customHeight="1">
      <c r="D385" t="s">
        <v>109</v>
      </c>
      <c r="E385">
        <v>6</v>
      </c>
      <c r="F385" t="e">
        <f>#REF!</f>
        <v>#REF!</v>
      </c>
      <c r="G385" t="e">
        <f>IF(#REF!&lt;&gt;"",#REF!,"")</f>
        <v>#REF!</v>
      </c>
      <c r="H385" s="2" t="e">
        <f t="shared" si="22"/>
        <v>#REF!</v>
      </c>
      <c r="I385" s="3" t="e">
        <f t="shared" si="23"/>
        <v>#REF!</v>
      </c>
      <c r="J385" s="3" t="e">
        <f>#REF!</f>
        <v>#REF!</v>
      </c>
      <c r="K385" s="3" t="e">
        <f>#REF!</f>
        <v>#REF!</v>
      </c>
      <c r="L385" s="3" t="e">
        <f>#REF!</f>
        <v>#REF!</v>
      </c>
      <c r="M385" s="3" t="e">
        <f>#REF!</f>
        <v>#REF!</v>
      </c>
      <c r="N385" s="3" t="e">
        <f>#REF!</f>
        <v>#REF!</v>
      </c>
      <c r="O385" s="3" t="e">
        <f>#REF!</f>
        <v>#REF!</v>
      </c>
      <c r="P385" s="3" t="e">
        <f>#REF!</f>
        <v>#REF!</v>
      </c>
      <c r="Q385" s="3" t="e">
        <f>#REF!</f>
        <v>#REF!</v>
      </c>
      <c r="R385" s="3" t="e">
        <f>#REF!</f>
        <v>#REF!</v>
      </c>
      <c r="S385" s="3" t="e">
        <f>#REF!</f>
        <v>#REF!</v>
      </c>
      <c r="T385" s="3" t="e">
        <f>#REF!</f>
        <v>#REF!</v>
      </c>
      <c r="U385" s="3" t="e">
        <f>#REF!</f>
        <v>#REF!</v>
      </c>
      <c r="V385" s="3" t="e">
        <f>#REF!</f>
        <v>#REF!</v>
      </c>
      <c r="W385" s="3" t="e">
        <f>#REF!</f>
        <v>#REF!</v>
      </c>
      <c r="X385" s="3" t="e">
        <f>#REF!</f>
        <v>#REF!</v>
      </c>
      <c r="Y385" s="3" t="e">
        <f>#REF!</f>
        <v>#REF!</v>
      </c>
    </row>
    <row r="386" spans="4:25" ht="12.75" customHeight="1">
      <c r="D386" t="s">
        <v>109</v>
      </c>
      <c r="E386">
        <v>6</v>
      </c>
      <c r="F386" t="e">
        <f>#REF!</f>
        <v>#REF!</v>
      </c>
      <c r="G386" t="e">
        <f>IF(#REF!&lt;&gt;"",#REF!,"")</f>
        <v>#REF!</v>
      </c>
      <c r="H386" s="2" t="e">
        <f t="shared" si="22"/>
        <v>#REF!</v>
      </c>
      <c r="I386" s="3" t="e">
        <f t="shared" si="23"/>
        <v>#REF!</v>
      </c>
      <c r="J386" s="3" t="e">
        <f>#REF!</f>
        <v>#REF!</v>
      </c>
      <c r="K386" s="3" t="e">
        <f>#REF!</f>
        <v>#REF!</v>
      </c>
      <c r="L386" s="3" t="e">
        <f>#REF!</f>
        <v>#REF!</v>
      </c>
      <c r="M386" s="3" t="e">
        <f>#REF!</f>
        <v>#REF!</v>
      </c>
      <c r="N386" s="3" t="e">
        <f>#REF!</f>
        <v>#REF!</v>
      </c>
      <c r="O386" s="3" t="e">
        <f>#REF!</f>
        <v>#REF!</v>
      </c>
      <c r="P386" s="3" t="e">
        <f>#REF!</f>
        <v>#REF!</v>
      </c>
      <c r="Q386" s="3" t="e">
        <f>#REF!</f>
        <v>#REF!</v>
      </c>
      <c r="R386" s="3" t="e">
        <f>#REF!</f>
        <v>#REF!</v>
      </c>
      <c r="S386" s="3" t="e">
        <f>#REF!</f>
        <v>#REF!</v>
      </c>
      <c r="T386" s="3" t="e">
        <f>#REF!</f>
        <v>#REF!</v>
      </c>
      <c r="U386" s="3" t="e">
        <f>#REF!</f>
        <v>#REF!</v>
      </c>
      <c r="V386" s="3" t="e">
        <f>#REF!</f>
        <v>#REF!</v>
      </c>
      <c r="W386" s="3" t="e">
        <f>#REF!</f>
        <v>#REF!</v>
      </c>
      <c r="X386" s="3" t="e">
        <f>#REF!</f>
        <v>#REF!</v>
      </c>
      <c r="Y386" s="3" t="e">
        <f>#REF!</f>
        <v>#REF!</v>
      </c>
    </row>
    <row r="387" spans="4:25" ht="12.75" customHeight="1">
      <c r="D387" t="s">
        <v>109</v>
      </c>
      <c r="E387">
        <v>6</v>
      </c>
      <c r="F387" t="e">
        <f>#REF!</f>
        <v>#REF!</v>
      </c>
      <c r="G387" t="e">
        <f>IF(#REF!&lt;&gt;"",#REF!,"")</f>
        <v>#REF!</v>
      </c>
      <c r="H387" s="2" t="e">
        <f t="shared" si="22"/>
        <v>#REF!</v>
      </c>
      <c r="I387" s="3" t="e">
        <f t="shared" si="23"/>
        <v>#REF!</v>
      </c>
      <c r="J387" s="3" t="e">
        <f>#REF!</f>
        <v>#REF!</v>
      </c>
      <c r="K387" s="3" t="e">
        <f>#REF!</f>
        <v>#REF!</v>
      </c>
      <c r="L387" s="3" t="e">
        <f>#REF!</f>
        <v>#REF!</v>
      </c>
      <c r="M387" s="3" t="e">
        <f>#REF!</f>
        <v>#REF!</v>
      </c>
      <c r="N387" s="3" t="e">
        <f>#REF!</f>
        <v>#REF!</v>
      </c>
      <c r="O387" s="3" t="e">
        <f>#REF!</f>
        <v>#REF!</v>
      </c>
      <c r="P387" s="3" t="e">
        <f>#REF!</f>
        <v>#REF!</v>
      </c>
      <c r="Q387" s="3" t="e">
        <f>#REF!</f>
        <v>#REF!</v>
      </c>
      <c r="R387" s="3" t="e">
        <f>#REF!</f>
        <v>#REF!</v>
      </c>
      <c r="S387" s="3" t="e">
        <f>#REF!</f>
        <v>#REF!</v>
      </c>
      <c r="T387" s="3" t="e">
        <f>#REF!</f>
        <v>#REF!</v>
      </c>
      <c r="U387" s="3" t="e">
        <f>#REF!</f>
        <v>#REF!</v>
      </c>
      <c r="V387" s="3" t="e">
        <f>#REF!</f>
        <v>#REF!</v>
      </c>
      <c r="W387" s="3" t="e">
        <f>#REF!</f>
        <v>#REF!</v>
      </c>
      <c r="X387" s="3" t="e">
        <f>#REF!</f>
        <v>#REF!</v>
      </c>
      <c r="Y387" s="3" t="e">
        <f>#REF!</f>
        <v>#REF!</v>
      </c>
    </row>
    <row r="388" spans="4:25" ht="12.75" customHeight="1">
      <c r="D388" t="s">
        <v>109</v>
      </c>
      <c r="E388">
        <v>6</v>
      </c>
      <c r="F388" t="e">
        <f>#REF!</f>
        <v>#REF!</v>
      </c>
      <c r="G388" t="e">
        <f>IF(#REF!&lt;&gt;"",#REF!,"")</f>
        <v>#REF!</v>
      </c>
      <c r="H388" s="2" t="e">
        <f t="shared" si="22"/>
        <v>#REF!</v>
      </c>
      <c r="I388" s="3" t="e">
        <f t="shared" si="23"/>
        <v>#REF!</v>
      </c>
      <c r="J388" s="3" t="e">
        <f>#REF!</f>
        <v>#REF!</v>
      </c>
      <c r="K388" s="3" t="e">
        <f>#REF!</f>
        <v>#REF!</v>
      </c>
      <c r="L388" s="3" t="e">
        <f>#REF!</f>
        <v>#REF!</v>
      </c>
      <c r="M388" s="3" t="e">
        <f>#REF!</f>
        <v>#REF!</v>
      </c>
      <c r="N388" s="3" t="e">
        <f>#REF!</f>
        <v>#REF!</v>
      </c>
      <c r="O388" s="3" t="e">
        <f>#REF!</f>
        <v>#REF!</v>
      </c>
      <c r="P388" s="3" t="e">
        <f>#REF!</f>
        <v>#REF!</v>
      </c>
      <c r="Q388" s="3" t="e">
        <f>#REF!</f>
        <v>#REF!</v>
      </c>
      <c r="R388" s="3" t="e">
        <f>#REF!</f>
        <v>#REF!</v>
      </c>
      <c r="S388" s="3" t="e">
        <f>#REF!</f>
        <v>#REF!</v>
      </c>
      <c r="T388" s="3" t="e">
        <f>#REF!</f>
        <v>#REF!</v>
      </c>
      <c r="U388" s="3" t="e">
        <f>#REF!</f>
        <v>#REF!</v>
      </c>
      <c r="V388" s="3" t="e">
        <f>#REF!</f>
        <v>#REF!</v>
      </c>
      <c r="W388" s="3" t="e">
        <f>#REF!</f>
        <v>#REF!</v>
      </c>
      <c r="X388" s="3" t="e">
        <f>#REF!</f>
        <v>#REF!</v>
      </c>
      <c r="Y388" s="3" t="e">
        <f>#REF!</f>
        <v>#REF!</v>
      </c>
    </row>
    <row r="389" spans="4:25" ht="12.75" customHeight="1">
      <c r="D389" t="s">
        <v>109</v>
      </c>
      <c r="E389">
        <v>6</v>
      </c>
      <c r="F389" t="e">
        <f>#REF!</f>
        <v>#REF!</v>
      </c>
      <c r="G389" t="e">
        <f>IF(#REF!&lt;&gt;"",#REF!,"")</f>
        <v>#REF!</v>
      </c>
      <c r="H389" s="2" t="e">
        <f t="shared" si="22"/>
        <v>#REF!</v>
      </c>
      <c r="I389" s="3" t="e">
        <f t="shared" si="23"/>
        <v>#REF!</v>
      </c>
      <c r="J389" s="3" t="e">
        <f>#REF!</f>
        <v>#REF!</v>
      </c>
      <c r="K389" s="3" t="e">
        <f>#REF!</f>
        <v>#REF!</v>
      </c>
      <c r="L389" s="3" t="e">
        <f>#REF!</f>
        <v>#REF!</v>
      </c>
      <c r="M389" s="3" t="e">
        <f>#REF!</f>
        <v>#REF!</v>
      </c>
      <c r="N389" s="3" t="e">
        <f>#REF!</f>
        <v>#REF!</v>
      </c>
      <c r="O389" s="3" t="e">
        <f>#REF!</f>
        <v>#REF!</v>
      </c>
      <c r="P389" s="3" t="e">
        <f>#REF!</f>
        <v>#REF!</v>
      </c>
      <c r="Q389" s="3" t="e">
        <f>#REF!</f>
        <v>#REF!</v>
      </c>
      <c r="R389" s="3" t="e">
        <f>#REF!</f>
        <v>#REF!</v>
      </c>
      <c r="S389" s="3" t="e">
        <f>#REF!</f>
        <v>#REF!</v>
      </c>
      <c r="T389" s="3" t="e">
        <f>#REF!</f>
        <v>#REF!</v>
      </c>
      <c r="U389" s="3" t="e">
        <f>#REF!</f>
        <v>#REF!</v>
      </c>
      <c r="V389" s="3" t="e">
        <f>#REF!</f>
        <v>#REF!</v>
      </c>
      <c r="W389" s="3" t="e">
        <f>#REF!</f>
        <v>#REF!</v>
      </c>
      <c r="X389" s="3" t="e">
        <f>#REF!</f>
        <v>#REF!</v>
      </c>
      <c r="Y389" s="3" t="e">
        <f>#REF!</f>
        <v>#REF!</v>
      </c>
    </row>
    <row r="390" spans="4:25" ht="12.75" customHeight="1">
      <c r="D390" t="s">
        <v>109</v>
      </c>
      <c r="E390">
        <v>6</v>
      </c>
      <c r="F390" t="e">
        <f>#REF!</f>
        <v>#REF!</v>
      </c>
      <c r="G390" t="e">
        <f>IF(#REF!&lt;&gt;"",#REF!,"")</f>
        <v>#REF!</v>
      </c>
      <c r="H390" s="2" t="e">
        <f t="shared" si="22"/>
        <v>#REF!</v>
      </c>
      <c r="I390" s="3" t="e">
        <f t="shared" si="23"/>
        <v>#REF!</v>
      </c>
      <c r="J390" s="3" t="e">
        <f>#REF!</f>
        <v>#REF!</v>
      </c>
      <c r="K390" s="3" t="e">
        <f>#REF!</f>
        <v>#REF!</v>
      </c>
      <c r="L390" s="3" t="e">
        <f>#REF!</f>
        <v>#REF!</v>
      </c>
      <c r="M390" s="3" t="e">
        <f>#REF!</f>
        <v>#REF!</v>
      </c>
      <c r="N390" s="3" t="e">
        <f>#REF!</f>
        <v>#REF!</v>
      </c>
      <c r="O390" s="3" t="e">
        <f>#REF!</f>
        <v>#REF!</v>
      </c>
      <c r="P390" s="3" t="e">
        <f>#REF!</f>
        <v>#REF!</v>
      </c>
      <c r="Q390" s="3" t="e">
        <f>#REF!</f>
        <v>#REF!</v>
      </c>
      <c r="R390" s="3" t="e">
        <f>#REF!</f>
        <v>#REF!</v>
      </c>
      <c r="S390" s="3" t="e">
        <f>#REF!</f>
        <v>#REF!</v>
      </c>
      <c r="T390" s="3" t="e">
        <f>#REF!</f>
        <v>#REF!</v>
      </c>
      <c r="U390" s="3" t="e">
        <f>#REF!</f>
        <v>#REF!</v>
      </c>
      <c r="V390" s="3" t="e">
        <f>#REF!</f>
        <v>#REF!</v>
      </c>
      <c r="W390" s="3" t="e">
        <f>#REF!</f>
        <v>#REF!</v>
      </c>
      <c r="X390" s="3" t="e">
        <f>#REF!</f>
        <v>#REF!</v>
      </c>
      <c r="Y390" s="3" t="e">
        <f>#REF!</f>
        <v>#REF!</v>
      </c>
    </row>
    <row r="391" spans="4:25" ht="12.75" customHeight="1">
      <c r="D391" t="s">
        <v>109</v>
      </c>
      <c r="E391">
        <v>6</v>
      </c>
      <c r="F391" t="e">
        <f>#REF!</f>
        <v>#REF!</v>
      </c>
      <c r="G391" t="e">
        <f>IF(#REF!&lt;&gt;"",#REF!,"")</f>
        <v>#REF!</v>
      </c>
      <c r="H391" s="2" t="e">
        <f t="shared" si="22"/>
        <v>#REF!</v>
      </c>
      <c r="I391" s="3" t="e">
        <f t="shared" si="23"/>
        <v>#REF!</v>
      </c>
      <c r="J391" s="3" t="e">
        <f>#REF!</f>
        <v>#REF!</v>
      </c>
      <c r="K391" s="3" t="e">
        <f>#REF!</f>
        <v>#REF!</v>
      </c>
      <c r="L391" s="3" t="e">
        <f>#REF!</f>
        <v>#REF!</v>
      </c>
      <c r="M391" s="3" t="e">
        <f>#REF!</f>
        <v>#REF!</v>
      </c>
      <c r="N391" s="3" t="e">
        <f>#REF!</f>
        <v>#REF!</v>
      </c>
      <c r="O391" s="3" t="e">
        <f>#REF!</f>
        <v>#REF!</v>
      </c>
      <c r="P391" s="3" t="e">
        <f>#REF!</f>
        <v>#REF!</v>
      </c>
      <c r="Q391" s="3" t="e">
        <f>#REF!</f>
        <v>#REF!</v>
      </c>
      <c r="R391" s="3" t="e">
        <f>#REF!</f>
        <v>#REF!</v>
      </c>
      <c r="S391" s="3" t="e">
        <f>#REF!</f>
        <v>#REF!</v>
      </c>
      <c r="T391" s="3" t="e">
        <f>#REF!</f>
        <v>#REF!</v>
      </c>
      <c r="U391" s="3" t="e">
        <f>#REF!</f>
        <v>#REF!</v>
      </c>
      <c r="V391" s="3" t="e">
        <f>#REF!</f>
        <v>#REF!</v>
      </c>
      <c r="W391" s="3" t="e">
        <f>#REF!</f>
        <v>#REF!</v>
      </c>
      <c r="X391" s="3" t="e">
        <f>#REF!</f>
        <v>#REF!</v>
      </c>
      <c r="Y391" s="3" t="e">
        <f>#REF!</f>
        <v>#REF!</v>
      </c>
    </row>
    <row r="392" spans="4:25" ht="12.75" customHeight="1">
      <c r="D392" t="s">
        <v>109</v>
      </c>
      <c r="E392">
        <v>6</v>
      </c>
      <c r="F392" t="e">
        <f>#REF!</f>
        <v>#REF!</v>
      </c>
      <c r="G392" t="e">
        <f>IF(#REF!&lt;&gt;"",#REF!,"")</f>
        <v>#REF!</v>
      </c>
      <c r="H392" s="2" t="e">
        <f t="shared" si="22"/>
        <v>#REF!</v>
      </c>
      <c r="I392" s="3" t="e">
        <f t="shared" si="23"/>
        <v>#REF!</v>
      </c>
      <c r="J392" s="3" t="e">
        <f>#REF!</f>
        <v>#REF!</v>
      </c>
      <c r="K392" s="3" t="e">
        <f>#REF!</f>
        <v>#REF!</v>
      </c>
      <c r="L392" s="3" t="e">
        <f>#REF!</f>
        <v>#REF!</v>
      </c>
      <c r="M392" s="3" t="e">
        <f>#REF!</f>
        <v>#REF!</v>
      </c>
      <c r="N392" s="3" t="e">
        <f>#REF!</f>
        <v>#REF!</v>
      </c>
      <c r="O392" s="3" t="e">
        <f>#REF!</f>
        <v>#REF!</v>
      </c>
      <c r="P392" s="3" t="e">
        <f>#REF!</f>
        <v>#REF!</v>
      </c>
      <c r="Q392" s="3" t="e">
        <f>#REF!</f>
        <v>#REF!</v>
      </c>
      <c r="R392" s="3" t="e">
        <f>#REF!</f>
        <v>#REF!</v>
      </c>
      <c r="S392" s="3" t="e">
        <f>#REF!</f>
        <v>#REF!</v>
      </c>
      <c r="T392" s="3" t="e">
        <f>#REF!</f>
        <v>#REF!</v>
      </c>
      <c r="U392" s="3" t="e">
        <f>#REF!</f>
        <v>#REF!</v>
      </c>
      <c r="V392" s="3" t="e">
        <f>#REF!</f>
        <v>#REF!</v>
      </c>
      <c r="W392" s="3" t="e">
        <f>#REF!</f>
        <v>#REF!</v>
      </c>
      <c r="X392" s="3" t="e">
        <f>#REF!</f>
        <v>#REF!</v>
      </c>
      <c r="Y392" s="3" t="e">
        <f>#REF!</f>
        <v>#REF!</v>
      </c>
    </row>
    <row r="393" spans="4:25" ht="12.75" customHeight="1">
      <c r="D393" t="s">
        <v>109</v>
      </c>
      <c r="E393">
        <v>6</v>
      </c>
      <c r="F393" t="e">
        <f>#REF!</f>
        <v>#REF!</v>
      </c>
      <c r="G393" t="e">
        <f>IF(#REF!&lt;&gt;"",#REF!,"")</f>
        <v>#REF!</v>
      </c>
      <c r="H393" s="2" t="e">
        <f t="shared" si="22"/>
        <v>#REF!</v>
      </c>
      <c r="I393" s="3" t="e">
        <f t="shared" si="23"/>
        <v>#REF!</v>
      </c>
      <c r="J393" s="3" t="e">
        <f>#REF!</f>
        <v>#REF!</v>
      </c>
      <c r="K393" s="3" t="e">
        <f>#REF!</f>
        <v>#REF!</v>
      </c>
      <c r="L393" s="3" t="e">
        <f>#REF!</f>
        <v>#REF!</v>
      </c>
      <c r="M393" s="3" t="e">
        <f>#REF!</f>
        <v>#REF!</v>
      </c>
      <c r="N393" s="3" t="e">
        <f>#REF!</f>
        <v>#REF!</v>
      </c>
      <c r="O393" s="3" t="e">
        <f>#REF!</f>
        <v>#REF!</v>
      </c>
      <c r="P393" s="3" t="e">
        <f>#REF!</f>
        <v>#REF!</v>
      </c>
      <c r="Q393" s="3" t="e">
        <f>#REF!</f>
        <v>#REF!</v>
      </c>
      <c r="R393" s="3" t="e">
        <f>#REF!</f>
        <v>#REF!</v>
      </c>
      <c r="S393" s="3" t="e">
        <f>#REF!</f>
        <v>#REF!</v>
      </c>
      <c r="T393" s="3" t="e">
        <f>#REF!</f>
        <v>#REF!</v>
      </c>
      <c r="U393" s="3" t="e">
        <f>#REF!</f>
        <v>#REF!</v>
      </c>
      <c r="V393" s="3" t="e">
        <f>#REF!</f>
        <v>#REF!</v>
      </c>
      <c r="W393" s="3" t="e">
        <f>#REF!</f>
        <v>#REF!</v>
      </c>
      <c r="X393" s="3" t="e">
        <f>#REF!</f>
        <v>#REF!</v>
      </c>
      <c r="Y393" s="3" t="e">
        <f>#REF!</f>
        <v>#REF!</v>
      </c>
    </row>
    <row r="394" spans="4:25" ht="12.75" customHeight="1">
      <c r="D394" t="s">
        <v>109</v>
      </c>
      <c r="E394">
        <v>6</v>
      </c>
      <c r="F394" t="e">
        <f>#REF!</f>
        <v>#REF!</v>
      </c>
      <c r="G394" t="e">
        <f>IF(#REF!&lt;&gt;"",#REF!,"")</f>
        <v>#REF!</v>
      </c>
      <c r="H394" s="2" t="e">
        <f t="shared" si="22"/>
        <v>#REF!</v>
      </c>
      <c r="I394" s="3" t="e">
        <f t="shared" si="23"/>
        <v>#REF!</v>
      </c>
      <c r="J394" s="3" t="e">
        <f>#REF!</f>
        <v>#REF!</v>
      </c>
      <c r="K394" s="3" t="e">
        <f>#REF!</f>
        <v>#REF!</v>
      </c>
      <c r="L394" s="3" t="e">
        <f>#REF!</f>
        <v>#REF!</v>
      </c>
      <c r="M394" s="3" t="e">
        <f>#REF!</f>
        <v>#REF!</v>
      </c>
      <c r="N394" s="3" t="e">
        <f>#REF!</f>
        <v>#REF!</v>
      </c>
      <c r="O394" s="3" t="e">
        <f>#REF!</f>
        <v>#REF!</v>
      </c>
      <c r="P394" s="3" t="e">
        <f>#REF!</f>
        <v>#REF!</v>
      </c>
      <c r="Q394" s="3" t="e">
        <f>#REF!</f>
        <v>#REF!</v>
      </c>
      <c r="R394" s="3" t="e">
        <f>#REF!</f>
        <v>#REF!</v>
      </c>
      <c r="S394" s="3" t="e">
        <f>#REF!</f>
        <v>#REF!</v>
      </c>
      <c r="T394" s="3" t="e">
        <f>#REF!</f>
        <v>#REF!</v>
      </c>
      <c r="U394" s="3" t="e">
        <f>#REF!</f>
        <v>#REF!</v>
      </c>
      <c r="V394" s="3" t="e">
        <f>#REF!</f>
        <v>#REF!</v>
      </c>
      <c r="W394" s="3" t="e">
        <f>#REF!</f>
        <v>#REF!</v>
      </c>
      <c r="X394" s="3" t="e">
        <f>#REF!</f>
        <v>#REF!</v>
      </c>
      <c r="Y394" s="3" t="e">
        <f>#REF!</f>
        <v>#REF!</v>
      </c>
    </row>
    <row r="395" spans="4:25" ht="12.75" customHeight="1">
      <c r="D395" t="s">
        <v>109</v>
      </c>
      <c r="E395">
        <v>6</v>
      </c>
      <c r="F395" t="e">
        <f>#REF!</f>
        <v>#REF!</v>
      </c>
      <c r="G395" t="e">
        <f>IF(#REF!&lt;&gt;"",#REF!,"")</f>
        <v>#REF!</v>
      </c>
      <c r="H395" s="2" t="e">
        <f t="shared" si="22"/>
        <v>#REF!</v>
      </c>
      <c r="I395" s="3" t="e">
        <f t="shared" si="23"/>
        <v>#REF!</v>
      </c>
      <c r="J395" s="3" t="e">
        <f>#REF!</f>
        <v>#REF!</v>
      </c>
      <c r="K395" s="3" t="e">
        <f>#REF!</f>
        <v>#REF!</v>
      </c>
      <c r="L395" s="3" t="e">
        <f>#REF!</f>
        <v>#REF!</v>
      </c>
      <c r="M395" s="3" t="e">
        <f>#REF!</f>
        <v>#REF!</v>
      </c>
      <c r="N395" s="3" t="e">
        <f>#REF!</f>
        <v>#REF!</v>
      </c>
      <c r="O395" s="3" t="e">
        <f>#REF!</f>
        <v>#REF!</v>
      </c>
      <c r="P395" s="3" t="e">
        <f>#REF!</f>
        <v>#REF!</v>
      </c>
      <c r="Q395" s="3" t="e">
        <f>#REF!</f>
        <v>#REF!</v>
      </c>
      <c r="R395" s="3" t="e">
        <f>#REF!</f>
        <v>#REF!</v>
      </c>
      <c r="S395" s="3" t="e">
        <f>#REF!</f>
        <v>#REF!</v>
      </c>
      <c r="T395" s="3" t="e">
        <f>#REF!</f>
        <v>#REF!</v>
      </c>
      <c r="U395" s="3" t="e">
        <f>#REF!</f>
        <v>#REF!</v>
      </c>
      <c r="V395" s="3" t="e">
        <f>#REF!</f>
        <v>#REF!</v>
      </c>
      <c r="W395" s="3" t="e">
        <f>#REF!</f>
        <v>#REF!</v>
      </c>
      <c r="X395" s="3" t="e">
        <f>#REF!</f>
        <v>#REF!</v>
      </c>
      <c r="Y395" s="3" t="e">
        <f>#REF!</f>
        <v>#REF!</v>
      </c>
    </row>
    <row r="396" spans="4:25" ht="12.75" customHeight="1">
      <c r="D396" t="s">
        <v>109</v>
      </c>
      <c r="E396">
        <v>6</v>
      </c>
      <c r="F396" t="e">
        <f>#REF!</f>
        <v>#REF!</v>
      </c>
      <c r="G396" t="e">
        <f>IF(#REF!&lt;&gt;"",#REF!,"")</f>
        <v>#REF!</v>
      </c>
      <c r="H396" s="2" t="e">
        <f t="shared" si="22"/>
        <v>#REF!</v>
      </c>
      <c r="I396" s="3" t="e">
        <f t="shared" si="23"/>
        <v>#REF!</v>
      </c>
      <c r="J396" s="3" t="e">
        <f>#REF!</f>
        <v>#REF!</v>
      </c>
      <c r="K396" s="3" t="e">
        <f>#REF!</f>
        <v>#REF!</v>
      </c>
      <c r="L396" s="3" t="e">
        <f>#REF!</f>
        <v>#REF!</v>
      </c>
      <c r="M396" s="3" t="e">
        <f>#REF!</f>
        <v>#REF!</v>
      </c>
      <c r="N396" s="3" t="e">
        <f>#REF!</f>
        <v>#REF!</v>
      </c>
      <c r="O396" s="3" t="e">
        <f>#REF!</f>
        <v>#REF!</v>
      </c>
      <c r="P396" s="3" t="e">
        <f>#REF!</f>
        <v>#REF!</v>
      </c>
      <c r="Q396" s="3" t="e">
        <f>#REF!</f>
        <v>#REF!</v>
      </c>
      <c r="R396" s="3" t="e">
        <f>#REF!</f>
        <v>#REF!</v>
      </c>
      <c r="S396" s="3" t="e">
        <f>#REF!</f>
        <v>#REF!</v>
      </c>
      <c r="T396" s="3" t="e">
        <f>#REF!</f>
        <v>#REF!</v>
      </c>
      <c r="U396" s="3" t="e">
        <f>#REF!</f>
        <v>#REF!</v>
      </c>
      <c r="V396" s="3" t="e">
        <f>#REF!</f>
        <v>#REF!</v>
      </c>
      <c r="W396" s="3" t="e">
        <f>#REF!</f>
        <v>#REF!</v>
      </c>
      <c r="X396" s="3" t="e">
        <f>#REF!</f>
        <v>#REF!</v>
      </c>
      <c r="Y396" s="3" t="e">
        <f>#REF!</f>
        <v>#REF!</v>
      </c>
    </row>
    <row r="397" spans="4:25" ht="12.75" customHeight="1">
      <c r="D397" t="s">
        <v>109</v>
      </c>
      <c r="E397">
        <v>6</v>
      </c>
      <c r="F397" t="e">
        <f>#REF!</f>
        <v>#REF!</v>
      </c>
      <c r="G397" t="e">
        <f>IF(#REF!&lt;&gt;"",#REF!,"")</f>
        <v>#REF!</v>
      </c>
      <c r="H397" s="2" t="e">
        <f t="shared" si="22"/>
        <v>#REF!</v>
      </c>
      <c r="I397" s="3" t="e">
        <f t="shared" si="23"/>
        <v>#REF!</v>
      </c>
      <c r="J397" s="3" t="e">
        <f>#REF!</f>
        <v>#REF!</v>
      </c>
      <c r="K397" s="3" t="e">
        <f>#REF!</f>
        <v>#REF!</v>
      </c>
      <c r="L397" s="3" t="e">
        <f>#REF!</f>
        <v>#REF!</v>
      </c>
      <c r="M397" s="3" t="e">
        <f>#REF!</f>
        <v>#REF!</v>
      </c>
      <c r="N397" s="3" t="e">
        <f>#REF!</f>
        <v>#REF!</v>
      </c>
      <c r="O397" s="3" t="e">
        <f>#REF!</f>
        <v>#REF!</v>
      </c>
      <c r="P397" s="3" t="e">
        <f>#REF!</f>
        <v>#REF!</v>
      </c>
      <c r="Q397" s="3" t="e">
        <f>#REF!</f>
        <v>#REF!</v>
      </c>
      <c r="R397" s="3" t="e">
        <f>#REF!</f>
        <v>#REF!</v>
      </c>
      <c r="S397" s="3" t="e">
        <f>#REF!</f>
        <v>#REF!</v>
      </c>
      <c r="T397" s="3" t="e">
        <f>#REF!</f>
        <v>#REF!</v>
      </c>
      <c r="U397" s="3" t="e">
        <f>#REF!</f>
        <v>#REF!</v>
      </c>
      <c r="V397" s="3" t="e">
        <f>#REF!</f>
        <v>#REF!</v>
      </c>
      <c r="W397" s="3" t="e">
        <f>#REF!</f>
        <v>#REF!</v>
      </c>
      <c r="X397" s="3" t="e">
        <f>#REF!</f>
        <v>#REF!</v>
      </c>
      <c r="Y397" s="3" t="e">
        <f>#REF!</f>
        <v>#REF!</v>
      </c>
    </row>
    <row r="398" spans="4:25" ht="12.75" customHeight="1">
      <c r="D398" t="s">
        <v>109</v>
      </c>
      <c r="E398">
        <v>6</v>
      </c>
      <c r="F398" t="e">
        <f>#REF!</f>
        <v>#REF!</v>
      </c>
      <c r="G398" t="e">
        <f>IF(#REF!&lt;&gt;"",#REF!,"")</f>
        <v>#REF!</v>
      </c>
      <c r="H398" s="2" t="e">
        <f t="shared" si="22"/>
        <v>#REF!</v>
      </c>
      <c r="I398" s="3" t="e">
        <f t="shared" si="23"/>
        <v>#REF!</v>
      </c>
      <c r="J398" s="3" t="e">
        <f>#REF!</f>
        <v>#REF!</v>
      </c>
      <c r="K398" s="3" t="e">
        <f>#REF!</f>
        <v>#REF!</v>
      </c>
      <c r="L398" s="3" t="e">
        <f>#REF!</f>
        <v>#REF!</v>
      </c>
      <c r="M398" s="3" t="e">
        <f>#REF!</f>
        <v>#REF!</v>
      </c>
      <c r="N398" s="3" t="e">
        <f>#REF!</f>
        <v>#REF!</v>
      </c>
      <c r="O398" s="3" t="e">
        <f>#REF!</f>
        <v>#REF!</v>
      </c>
      <c r="P398" s="3" t="e">
        <f>#REF!</f>
        <v>#REF!</v>
      </c>
      <c r="Q398" s="3" t="e">
        <f>#REF!</f>
        <v>#REF!</v>
      </c>
      <c r="R398" s="3" t="e">
        <f>#REF!</f>
        <v>#REF!</v>
      </c>
      <c r="S398" s="3" t="e">
        <f>#REF!</f>
        <v>#REF!</v>
      </c>
      <c r="T398" s="3" t="e">
        <f>#REF!</f>
        <v>#REF!</v>
      </c>
      <c r="U398" s="3" t="e">
        <f>#REF!</f>
        <v>#REF!</v>
      </c>
      <c r="V398" s="3" t="e">
        <f>#REF!</f>
        <v>#REF!</v>
      </c>
      <c r="W398" s="3" t="e">
        <f>#REF!</f>
        <v>#REF!</v>
      </c>
      <c r="X398" s="3" t="e">
        <f>#REF!</f>
        <v>#REF!</v>
      </c>
      <c r="Y398" s="3" t="e">
        <f>#REF!</f>
        <v>#REF!</v>
      </c>
    </row>
    <row r="399" spans="4:25" ht="12.75" customHeight="1">
      <c r="D399" t="s">
        <v>109</v>
      </c>
      <c r="E399">
        <v>6</v>
      </c>
      <c r="F399" t="e">
        <f>#REF!</f>
        <v>#REF!</v>
      </c>
      <c r="G399" t="e">
        <f>IF(#REF!&lt;&gt;"",#REF!,"")</f>
        <v>#REF!</v>
      </c>
      <c r="H399" s="2" t="e">
        <f t="shared" si="22"/>
        <v>#REF!</v>
      </c>
      <c r="I399" s="3" t="e">
        <f t="shared" si="23"/>
        <v>#REF!</v>
      </c>
      <c r="J399" s="3" t="e">
        <f>#REF!</f>
        <v>#REF!</v>
      </c>
      <c r="K399" s="3" t="e">
        <f>#REF!</f>
        <v>#REF!</v>
      </c>
      <c r="L399" s="3" t="e">
        <f>#REF!</f>
        <v>#REF!</v>
      </c>
      <c r="M399" s="3" t="e">
        <f>#REF!</f>
        <v>#REF!</v>
      </c>
      <c r="N399" s="3" t="e">
        <f>#REF!</f>
        <v>#REF!</v>
      </c>
      <c r="O399" s="3" t="e">
        <f>#REF!</f>
        <v>#REF!</v>
      </c>
      <c r="P399" s="3" t="e">
        <f>#REF!</f>
        <v>#REF!</v>
      </c>
      <c r="Q399" s="3" t="e">
        <f>#REF!</f>
        <v>#REF!</v>
      </c>
      <c r="R399" s="3" t="e">
        <f>#REF!</f>
        <v>#REF!</v>
      </c>
      <c r="S399" s="3" t="e">
        <f>#REF!</f>
        <v>#REF!</v>
      </c>
      <c r="T399" s="3" t="e">
        <f>#REF!</f>
        <v>#REF!</v>
      </c>
      <c r="U399" s="3" t="e">
        <f>#REF!</f>
        <v>#REF!</v>
      </c>
      <c r="V399" s="3" t="e">
        <f>#REF!</f>
        <v>#REF!</v>
      </c>
      <c r="W399" s="3" t="e">
        <f>#REF!</f>
        <v>#REF!</v>
      </c>
      <c r="X399" s="3" t="e">
        <f>#REF!</f>
        <v>#REF!</v>
      </c>
      <c r="Y399" s="3" t="e">
        <f>#REF!</f>
        <v>#REF!</v>
      </c>
    </row>
    <row r="400" spans="4:25" ht="12.75" customHeight="1">
      <c r="D400" t="s">
        <v>109</v>
      </c>
      <c r="E400">
        <v>6</v>
      </c>
      <c r="F400" t="e">
        <f>#REF!</f>
        <v>#REF!</v>
      </c>
      <c r="G400" t="e">
        <f>IF(#REF!&lt;&gt;"",#REF!,"")</f>
        <v>#REF!</v>
      </c>
      <c r="H400" s="2" t="e">
        <f t="shared" si="22"/>
        <v>#REF!</v>
      </c>
      <c r="I400" s="3" t="e">
        <f t="shared" si="23"/>
        <v>#REF!</v>
      </c>
      <c r="J400" s="3" t="e">
        <f>#REF!</f>
        <v>#REF!</v>
      </c>
      <c r="K400" s="3" t="e">
        <f>#REF!</f>
        <v>#REF!</v>
      </c>
      <c r="L400" s="3" t="e">
        <f>#REF!</f>
        <v>#REF!</v>
      </c>
      <c r="M400" s="3" t="e">
        <f>#REF!</f>
        <v>#REF!</v>
      </c>
      <c r="N400" s="3" t="e">
        <f>#REF!</f>
        <v>#REF!</v>
      </c>
      <c r="O400" s="3" t="e">
        <f>#REF!</f>
        <v>#REF!</v>
      </c>
      <c r="P400" s="3" t="e">
        <f>#REF!</f>
        <v>#REF!</v>
      </c>
      <c r="Q400" s="3" t="e">
        <f>#REF!</f>
        <v>#REF!</v>
      </c>
      <c r="R400" s="3" t="e">
        <f>#REF!</f>
        <v>#REF!</v>
      </c>
      <c r="S400" s="3" t="e">
        <f>#REF!</f>
        <v>#REF!</v>
      </c>
      <c r="T400" s="3" t="e">
        <f>#REF!</f>
        <v>#REF!</v>
      </c>
      <c r="U400" s="3" t="e">
        <f>#REF!</f>
        <v>#REF!</v>
      </c>
      <c r="V400" s="3" t="e">
        <f>#REF!</f>
        <v>#REF!</v>
      </c>
      <c r="W400" s="3" t="e">
        <f>#REF!</f>
        <v>#REF!</v>
      </c>
      <c r="X400" s="3" t="e">
        <f>#REF!</f>
        <v>#REF!</v>
      </c>
      <c r="Y400" s="3" t="e">
        <f>#REF!</f>
        <v>#REF!</v>
      </c>
    </row>
    <row r="401" spans="4:25" ht="12.75" customHeight="1">
      <c r="D401" t="s">
        <v>109</v>
      </c>
      <c r="E401">
        <v>6</v>
      </c>
      <c r="F401" t="e">
        <f>#REF!</f>
        <v>#REF!</v>
      </c>
      <c r="G401" t="e">
        <f>IF(#REF!&lt;&gt;"",#REF!,"")</f>
        <v>#REF!</v>
      </c>
      <c r="H401" s="2" t="e">
        <f t="shared" si="22"/>
        <v>#REF!</v>
      </c>
      <c r="I401" s="3" t="e">
        <f t="shared" si="23"/>
        <v>#REF!</v>
      </c>
      <c r="J401" s="3" t="e">
        <f>#REF!</f>
        <v>#REF!</v>
      </c>
      <c r="K401" s="3" t="e">
        <f>#REF!</f>
        <v>#REF!</v>
      </c>
      <c r="L401" s="3" t="e">
        <f>#REF!</f>
        <v>#REF!</v>
      </c>
      <c r="M401" s="3" t="e">
        <f>#REF!</f>
        <v>#REF!</v>
      </c>
      <c r="N401" s="3" t="e">
        <f>#REF!</f>
        <v>#REF!</v>
      </c>
      <c r="O401" s="3" t="e">
        <f>#REF!</f>
        <v>#REF!</v>
      </c>
      <c r="P401" s="3" t="e">
        <f>#REF!</f>
        <v>#REF!</v>
      </c>
      <c r="Q401" s="3" t="e">
        <f>#REF!</f>
        <v>#REF!</v>
      </c>
      <c r="R401" s="3" t="e">
        <f>#REF!</f>
        <v>#REF!</v>
      </c>
      <c r="S401" s="3" t="e">
        <f>#REF!</f>
        <v>#REF!</v>
      </c>
      <c r="T401" s="3" t="e">
        <f>#REF!</f>
        <v>#REF!</v>
      </c>
      <c r="U401" s="3" t="e">
        <f>#REF!</f>
        <v>#REF!</v>
      </c>
      <c r="V401" s="3" t="e">
        <f>#REF!</f>
        <v>#REF!</v>
      </c>
      <c r="W401" s="3" t="e">
        <f>#REF!</f>
        <v>#REF!</v>
      </c>
      <c r="X401" s="3" t="e">
        <f>#REF!</f>
        <v>#REF!</v>
      </c>
      <c r="Y401" s="3" t="e">
        <f>#REF!</f>
        <v>#REF!</v>
      </c>
    </row>
    <row r="402" spans="4:25" ht="12.75" customHeight="1">
      <c r="D402" t="s">
        <v>109</v>
      </c>
      <c r="E402">
        <v>6</v>
      </c>
      <c r="F402" t="e">
        <f>#REF!</f>
        <v>#REF!</v>
      </c>
      <c r="G402" t="e">
        <f>IF(#REF!&lt;&gt;"",#REF!,"")</f>
        <v>#REF!</v>
      </c>
      <c r="H402" s="2" t="e">
        <f t="shared" si="22"/>
        <v>#REF!</v>
      </c>
      <c r="I402" s="3" t="e">
        <f t="shared" si="23"/>
        <v>#REF!</v>
      </c>
      <c r="J402" s="3" t="e">
        <f>#REF!</f>
        <v>#REF!</v>
      </c>
      <c r="K402" s="3" t="e">
        <f>#REF!</f>
        <v>#REF!</v>
      </c>
      <c r="L402" s="3" t="e">
        <f>#REF!</f>
        <v>#REF!</v>
      </c>
      <c r="M402" s="3" t="e">
        <f>#REF!</f>
        <v>#REF!</v>
      </c>
      <c r="N402" s="3" t="e">
        <f>#REF!</f>
        <v>#REF!</v>
      </c>
      <c r="O402" s="3" t="e">
        <f>#REF!</f>
        <v>#REF!</v>
      </c>
      <c r="P402" s="3" t="e">
        <f>#REF!</f>
        <v>#REF!</v>
      </c>
      <c r="Q402" s="3" t="e">
        <f>#REF!</f>
        <v>#REF!</v>
      </c>
      <c r="R402" s="3" t="e">
        <f>#REF!</f>
        <v>#REF!</v>
      </c>
      <c r="S402" s="3" t="e">
        <f>#REF!</f>
        <v>#REF!</v>
      </c>
      <c r="T402" s="3" t="e">
        <f>#REF!</f>
        <v>#REF!</v>
      </c>
      <c r="U402" s="3" t="e">
        <f>#REF!</f>
        <v>#REF!</v>
      </c>
      <c r="V402" s="3" t="e">
        <f>#REF!</f>
        <v>#REF!</v>
      </c>
      <c r="W402" s="3" t="e">
        <f>#REF!</f>
        <v>#REF!</v>
      </c>
      <c r="X402" s="3" t="e">
        <f>#REF!</f>
        <v>#REF!</v>
      </c>
      <c r="Y402" s="3" t="e">
        <f>#REF!</f>
        <v>#REF!</v>
      </c>
    </row>
    <row r="403" spans="4:25" ht="12.75" customHeight="1">
      <c r="D403" t="s">
        <v>109</v>
      </c>
      <c r="E403">
        <v>6</v>
      </c>
      <c r="F403" t="e">
        <f>#REF!</f>
        <v>#REF!</v>
      </c>
      <c r="G403" t="e">
        <f>IF(#REF!&lt;&gt;"",#REF!,"")</f>
        <v>#REF!</v>
      </c>
      <c r="H403" s="2" t="e">
        <f t="shared" si="22"/>
        <v>#REF!</v>
      </c>
      <c r="I403" s="3" t="e">
        <f t="shared" si="23"/>
        <v>#REF!</v>
      </c>
      <c r="J403" s="3" t="e">
        <f>#REF!</f>
        <v>#REF!</v>
      </c>
      <c r="K403" s="3" t="e">
        <f>#REF!</f>
        <v>#REF!</v>
      </c>
      <c r="L403" s="3" t="e">
        <f>#REF!</f>
        <v>#REF!</v>
      </c>
      <c r="M403" s="3" t="e">
        <f>#REF!</f>
        <v>#REF!</v>
      </c>
      <c r="N403" s="3" t="e">
        <f>#REF!</f>
        <v>#REF!</v>
      </c>
      <c r="O403" s="3" t="e">
        <f>#REF!</f>
        <v>#REF!</v>
      </c>
      <c r="P403" s="3" t="e">
        <f>#REF!</f>
        <v>#REF!</v>
      </c>
      <c r="Q403" s="3" t="e">
        <f>#REF!</f>
        <v>#REF!</v>
      </c>
      <c r="R403" s="3" t="e">
        <f>#REF!</f>
        <v>#REF!</v>
      </c>
      <c r="S403" s="3" t="e">
        <f>#REF!</f>
        <v>#REF!</v>
      </c>
      <c r="T403" s="3" t="e">
        <f>#REF!</f>
        <v>#REF!</v>
      </c>
      <c r="U403" s="3" t="e">
        <f>#REF!</f>
        <v>#REF!</v>
      </c>
      <c r="V403" s="3" t="e">
        <f>#REF!</f>
        <v>#REF!</v>
      </c>
      <c r="W403" s="3" t="e">
        <f>#REF!</f>
        <v>#REF!</v>
      </c>
      <c r="X403" s="3" t="e">
        <f>#REF!</f>
        <v>#REF!</v>
      </c>
      <c r="Y403" s="3" t="e">
        <f>#REF!</f>
        <v>#REF!</v>
      </c>
    </row>
    <row r="404" spans="4:25" ht="12.75" customHeight="1">
      <c r="D404" t="s">
        <v>109</v>
      </c>
      <c r="E404">
        <v>6</v>
      </c>
      <c r="F404" t="e">
        <f>#REF!</f>
        <v>#REF!</v>
      </c>
      <c r="G404" t="e">
        <f>IF(#REF!&lt;&gt;"",#REF!,"")</f>
        <v>#REF!</v>
      </c>
      <c r="H404" s="2" t="e">
        <f t="shared" si="22"/>
        <v>#REF!</v>
      </c>
      <c r="I404" s="3" t="e">
        <f t="shared" si="23"/>
        <v>#REF!</v>
      </c>
      <c r="J404" s="3" t="e">
        <f>#REF!</f>
        <v>#REF!</v>
      </c>
      <c r="K404" s="3" t="e">
        <f>#REF!</f>
        <v>#REF!</v>
      </c>
      <c r="L404" s="3" t="e">
        <f>#REF!</f>
        <v>#REF!</v>
      </c>
      <c r="M404" s="3" t="e">
        <f>#REF!</f>
        <v>#REF!</v>
      </c>
      <c r="N404" s="3" t="e">
        <f>#REF!</f>
        <v>#REF!</v>
      </c>
      <c r="O404" s="3" t="e">
        <f>#REF!</f>
        <v>#REF!</v>
      </c>
      <c r="P404" s="3" t="e">
        <f>#REF!</f>
        <v>#REF!</v>
      </c>
      <c r="Q404" s="3" t="e">
        <f>#REF!</f>
        <v>#REF!</v>
      </c>
      <c r="R404" s="3" t="e">
        <f>#REF!</f>
        <v>#REF!</v>
      </c>
      <c r="S404" s="3" t="e">
        <f>#REF!</f>
        <v>#REF!</v>
      </c>
      <c r="T404" s="3" t="e">
        <f>#REF!</f>
        <v>#REF!</v>
      </c>
      <c r="U404" s="3" t="e">
        <f>#REF!</f>
        <v>#REF!</v>
      </c>
      <c r="V404" s="3" t="e">
        <f>#REF!</f>
        <v>#REF!</v>
      </c>
      <c r="W404" s="3" t="e">
        <f>#REF!</f>
        <v>#REF!</v>
      </c>
      <c r="X404" s="3" t="e">
        <f>#REF!</f>
        <v>#REF!</v>
      </c>
      <c r="Y404" s="3" t="e">
        <f>#REF!</f>
        <v>#REF!</v>
      </c>
    </row>
    <row r="405" spans="4:25" ht="12.75" customHeight="1">
      <c r="D405" t="s">
        <v>109</v>
      </c>
      <c r="E405">
        <v>6</v>
      </c>
      <c r="F405" t="e">
        <f>#REF!</f>
        <v>#REF!</v>
      </c>
      <c r="G405" t="e">
        <f>IF(#REF!&lt;&gt;"",#REF!,"")</f>
        <v>#REF!</v>
      </c>
      <c r="H405" s="2" t="e">
        <f t="shared" si="22"/>
        <v>#REF!</v>
      </c>
      <c r="I405" s="3" t="e">
        <f t="shared" si="23"/>
        <v>#REF!</v>
      </c>
      <c r="J405" s="3" t="e">
        <f>#REF!</f>
        <v>#REF!</v>
      </c>
      <c r="K405" s="3" t="e">
        <f>#REF!</f>
        <v>#REF!</v>
      </c>
      <c r="L405" s="3" t="e">
        <f>#REF!</f>
        <v>#REF!</v>
      </c>
      <c r="M405" s="3" t="e">
        <f>#REF!</f>
        <v>#REF!</v>
      </c>
      <c r="N405" s="3" t="e">
        <f>#REF!</f>
        <v>#REF!</v>
      </c>
      <c r="O405" s="3" t="e">
        <f>#REF!</f>
        <v>#REF!</v>
      </c>
      <c r="P405" s="3" t="e">
        <f>#REF!</f>
        <v>#REF!</v>
      </c>
      <c r="Q405" s="3" t="e">
        <f>#REF!</f>
        <v>#REF!</v>
      </c>
      <c r="R405" s="3" t="e">
        <f>#REF!</f>
        <v>#REF!</v>
      </c>
      <c r="S405" s="3" t="e">
        <f>#REF!</f>
        <v>#REF!</v>
      </c>
      <c r="T405" s="3" t="e">
        <f>#REF!</f>
        <v>#REF!</v>
      </c>
      <c r="U405" s="3" t="e">
        <f>#REF!</f>
        <v>#REF!</v>
      </c>
      <c r="V405" s="3" t="e">
        <f>#REF!</f>
        <v>#REF!</v>
      </c>
      <c r="W405" s="3" t="e">
        <f>#REF!</f>
        <v>#REF!</v>
      </c>
      <c r="X405" s="3" t="e">
        <f>#REF!</f>
        <v>#REF!</v>
      </c>
      <c r="Y405" s="3" t="e">
        <f>#REF!</f>
        <v>#REF!</v>
      </c>
    </row>
    <row r="406" spans="4:25" ht="12.75" customHeight="1">
      <c r="D406" t="s">
        <v>109</v>
      </c>
      <c r="E406">
        <v>6</v>
      </c>
      <c r="F406" t="e">
        <f>#REF!</f>
        <v>#REF!</v>
      </c>
      <c r="G406" t="e">
        <f>IF(#REF!&lt;&gt;"",#REF!,"")</f>
        <v>#REF!</v>
      </c>
      <c r="H406" s="2" t="e">
        <f t="shared" si="22"/>
        <v>#REF!</v>
      </c>
      <c r="I406" s="3" t="e">
        <f t="shared" si="23"/>
        <v>#REF!</v>
      </c>
      <c r="J406" s="3" t="e">
        <f>#REF!</f>
        <v>#REF!</v>
      </c>
      <c r="K406" s="3" t="e">
        <f>#REF!</f>
        <v>#REF!</v>
      </c>
      <c r="L406" s="3" t="e">
        <f>#REF!</f>
        <v>#REF!</v>
      </c>
      <c r="M406" s="3" t="e">
        <f>#REF!</f>
        <v>#REF!</v>
      </c>
      <c r="N406" s="3" t="e">
        <f>#REF!</f>
        <v>#REF!</v>
      </c>
      <c r="O406" s="3" t="e">
        <f>#REF!</f>
        <v>#REF!</v>
      </c>
      <c r="P406" s="3" t="e">
        <f>#REF!</f>
        <v>#REF!</v>
      </c>
      <c r="Q406" s="3" t="e">
        <f>#REF!</f>
        <v>#REF!</v>
      </c>
      <c r="R406" s="3" t="e">
        <f>#REF!</f>
        <v>#REF!</v>
      </c>
      <c r="S406" s="3" t="e">
        <f>#REF!</f>
        <v>#REF!</v>
      </c>
      <c r="T406" s="3" t="e">
        <f>#REF!</f>
        <v>#REF!</v>
      </c>
      <c r="U406" s="3" t="e">
        <f>#REF!</f>
        <v>#REF!</v>
      </c>
      <c r="V406" s="3" t="e">
        <f>#REF!</f>
        <v>#REF!</v>
      </c>
      <c r="W406" s="3" t="e">
        <f>#REF!</f>
        <v>#REF!</v>
      </c>
      <c r="X406" s="3" t="e">
        <f>#REF!</f>
        <v>#REF!</v>
      </c>
      <c r="Y406" s="3" t="e">
        <f>#REF!</f>
        <v>#REF!</v>
      </c>
    </row>
    <row r="407" spans="4:25" ht="12.75" customHeight="1">
      <c r="D407" t="s">
        <v>109</v>
      </c>
      <c r="E407">
        <v>6</v>
      </c>
      <c r="F407" t="e">
        <f>#REF!</f>
        <v>#REF!</v>
      </c>
      <c r="G407" t="e">
        <f>IF(#REF!&lt;&gt;"",#REF!,"")</f>
        <v>#REF!</v>
      </c>
      <c r="H407" s="2" t="e">
        <f t="shared" si="22"/>
        <v>#REF!</v>
      </c>
      <c r="I407" s="3" t="e">
        <f t="shared" si="23"/>
        <v>#REF!</v>
      </c>
      <c r="J407" s="3" t="e">
        <f>#REF!</f>
        <v>#REF!</v>
      </c>
      <c r="K407" s="3" t="e">
        <f>#REF!</f>
        <v>#REF!</v>
      </c>
      <c r="L407" s="3" t="e">
        <f>#REF!</f>
        <v>#REF!</v>
      </c>
      <c r="M407" s="3" t="e">
        <f>#REF!</f>
        <v>#REF!</v>
      </c>
      <c r="N407" s="3" t="e">
        <f>#REF!</f>
        <v>#REF!</v>
      </c>
      <c r="O407" s="3" t="e">
        <f>#REF!</f>
        <v>#REF!</v>
      </c>
      <c r="P407" s="3" t="e">
        <f>#REF!</f>
        <v>#REF!</v>
      </c>
      <c r="Q407" s="3" t="e">
        <f>#REF!</f>
        <v>#REF!</v>
      </c>
      <c r="R407" s="3" t="e">
        <f>#REF!</f>
        <v>#REF!</v>
      </c>
      <c r="S407" s="3" t="e">
        <f>#REF!</f>
        <v>#REF!</v>
      </c>
      <c r="T407" s="3" t="e">
        <f>#REF!</f>
        <v>#REF!</v>
      </c>
      <c r="U407" s="3" t="e">
        <f>#REF!</f>
        <v>#REF!</v>
      </c>
      <c r="V407" s="3" t="e">
        <f>#REF!</f>
        <v>#REF!</v>
      </c>
      <c r="W407" s="3" t="e">
        <f>#REF!</f>
        <v>#REF!</v>
      </c>
      <c r="X407" s="3" t="e">
        <f>#REF!</f>
        <v>#REF!</v>
      </c>
      <c r="Y407" s="3" t="e">
        <f>#REF!</f>
        <v>#REF!</v>
      </c>
    </row>
    <row r="408" spans="4:25" ht="12.75" customHeight="1">
      <c r="D408" t="s">
        <v>109</v>
      </c>
      <c r="E408">
        <v>6</v>
      </c>
      <c r="F408" t="e">
        <f>#REF!</f>
        <v>#REF!</v>
      </c>
      <c r="G408" t="e">
        <f>IF(#REF!&lt;&gt;"",#REF!,"")</f>
        <v>#REF!</v>
      </c>
      <c r="H408" s="2" t="e">
        <f t="shared" si="22"/>
        <v>#REF!</v>
      </c>
      <c r="I408" s="3" t="e">
        <f t="shared" si="23"/>
        <v>#REF!</v>
      </c>
      <c r="J408" s="3" t="e">
        <f>#REF!</f>
        <v>#REF!</v>
      </c>
      <c r="K408" s="3" t="e">
        <f>#REF!</f>
        <v>#REF!</v>
      </c>
      <c r="L408" s="3" t="e">
        <f>#REF!</f>
        <v>#REF!</v>
      </c>
      <c r="M408" s="3" t="e">
        <f>#REF!</f>
        <v>#REF!</v>
      </c>
      <c r="N408" s="3" t="e">
        <f>#REF!</f>
        <v>#REF!</v>
      </c>
      <c r="O408" s="3" t="e">
        <f>#REF!</f>
        <v>#REF!</v>
      </c>
      <c r="P408" s="3" t="e">
        <f>#REF!</f>
        <v>#REF!</v>
      </c>
      <c r="Q408" s="3" t="e">
        <f>#REF!</f>
        <v>#REF!</v>
      </c>
      <c r="R408" s="3" t="e">
        <f>#REF!</f>
        <v>#REF!</v>
      </c>
      <c r="S408" s="3" t="e">
        <f>#REF!</f>
        <v>#REF!</v>
      </c>
      <c r="T408" s="3" t="e">
        <f>#REF!</f>
        <v>#REF!</v>
      </c>
      <c r="U408" s="3" t="e">
        <f>#REF!</f>
        <v>#REF!</v>
      </c>
      <c r="V408" s="3" t="e">
        <f>#REF!</f>
        <v>#REF!</v>
      </c>
      <c r="W408" s="3" t="e">
        <f>#REF!</f>
        <v>#REF!</v>
      </c>
      <c r="X408" s="3" t="e">
        <f>#REF!</f>
        <v>#REF!</v>
      </c>
      <c r="Y408" s="3" t="e">
        <f>#REF!</f>
        <v>#REF!</v>
      </c>
    </row>
    <row r="409" spans="4:25" ht="12.75" customHeight="1">
      <c r="D409" t="s">
        <v>109</v>
      </c>
      <c r="E409">
        <v>6</v>
      </c>
      <c r="F409" t="e">
        <f>#REF!</f>
        <v>#REF!</v>
      </c>
      <c r="G409" t="e">
        <f>IF(#REF!&lt;&gt;"",#REF!,"")</f>
        <v>#REF!</v>
      </c>
      <c r="H409" s="2" t="e">
        <f t="shared" si="22"/>
        <v>#REF!</v>
      </c>
      <c r="I409" s="3" t="e">
        <f t="shared" si="23"/>
        <v>#REF!</v>
      </c>
      <c r="J409" s="3" t="e">
        <f>#REF!</f>
        <v>#REF!</v>
      </c>
      <c r="K409" s="3" t="e">
        <f>#REF!</f>
        <v>#REF!</v>
      </c>
      <c r="L409" s="3" t="e">
        <f>#REF!</f>
        <v>#REF!</v>
      </c>
      <c r="M409" s="3" t="e">
        <f>#REF!</f>
        <v>#REF!</v>
      </c>
      <c r="N409" s="3" t="e">
        <f>#REF!</f>
        <v>#REF!</v>
      </c>
      <c r="O409" s="3" t="e">
        <f>#REF!</f>
        <v>#REF!</v>
      </c>
      <c r="P409" s="3" t="e">
        <f>#REF!</f>
        <v>#REF!</v>
      </c>
      <c r="Q409" s="3" t="e">
        <f>#REF!</f>
        <v>#REF!</v>
      </c>
      <c r="R409" s="3" t="e">
        <f>#REF!</f>
        <v>#REF!</v>
      </c>
      <c r="S409" s="3" t="e">
        <f>#REF!</f>
        <v>#REF!</v>
      </c>
      <c r="T409" s="3" t="e">
        <f>#REF!</f>
        <v>#REF!</v>
      </c>
      <c r="U409" s="3" t="e">
        <f>#REF!</f>
        <v>#REF!</v>
      </c>
      <c r="V409" s="3" t="e">
        <f>#REF!</f>
        <v>#REF!</v>
      </c>
      <c r="W409" s="3" t="e">
        <f>#REF!</f>
        <v>#REF!</v>
      </c>
      <c r="X409" s="3" t="e">
        <f>#REF!</f>
        <v>#REF!</v>
      </c>
      <c r="Y409" s="3" t="e">
        <f>#REF!</f>
        <v>#REF!</v>
      </c>
    </row>
    <row r="410" spans="4:25" ht="12.75" customHeight="1">
      <c r="D410" t="s">
        <v>109</v>
      </c>
      <c r="E410">
        <v>6</v>
      </c>
      <c r="F410" t="e">
        <f>#REF!</f>
        <v>#REF!</v>
      </c>
      <c r="G410" t="e">
        <f>IF(#REF!&lt;&gt;"",#REF!,"")</f>
        <v>#REF!</v>
      </c>
      <c r="H410" s="2" t="e">
        <f t="shared" si="22"/>
        <v>#REF!</v>
      </c>
      <c r="I410" s="3" t="e">
        <f t="shared" si="23"/>
        <v>#REF!</v>
      </c>
      <c r="J410" s="3" t="e">
        <f>#REF!</f>
        <v>#REF!</v>
      </c>
      <c r="K410" s="3" t="e">
        <f>#REF!</f>
        <v>#REF!</v>
      </c>
      <c r="L410" s="3" t="e">
        <f>#REF!</f>
        <v>#REF!</v>
      </c>
      <c r="M410" s="3" t="e">
        <f>#REF!</f>
        <v>#REF!</v>
      </c>
      <c r="N410" s="3" t="e">
        <f>#REF!</f>
        <v>#REF!</v>
      </c>
      <c r="O410" s="3" t="e">
        <f>#REF!</f>
        <v>#REF!</v>
      </c>
      <c r="P410" s="3" t="e">
        <f>#REF!</f>
        <v>#REF!</v>
      </c>
      <c r="Q410" s="3" t="e">
        <f>#REF!</f>
        <v>#REF!</v>
      </c>
      <c r="R410" s="3" t="e">
        <f>#REF!</f>
        <v>#REF!</v>
      </c>
      <c r="S410" s="3" t="e">
        <f>#REF!</f>
        <v>#REF!</v>
      </c>
      <c r="T410" s="3" t="e">
        <f>#REF!</f>
        <v>#REF!</v>
      </c>
      <c r="U410" s="3" t="e">
        <f>#REF!</f>
        <v>#REF!</v>
      </c>
      <c r="V410" s="3" t="e">
        <f>#REF!</f>
        <v>#REF!</v>
      </c>
      <c r="W410" s="3" t="e">
        <f>#REF!</f>
        <v>#REF!</v>
      </c>
      <c r="X410" s="3" t="e">
        <f>#REF!</f>
        <v>#REF!</v>
      </c>
      <c r="Y410" s="3" t="e">
        <f>#REF!</f>
        <v>#REF!</v>
      </c>
    </row>
    <row r="411" spans="4:25" ht="12.75" customHeight="1">
      <c r="D411" t="s">
        <v>109</v>
      </c>
      <c r="E411">
        <v>6</v>
      </c>
      <c r="F411" t="e">
        <f>#REF!</f>
        <v>#REF!</v>
      </c>
      <c r="G411" t="e">
        <f>IF(#REF!&lt;&gt;"",#REF!,"")</f>
        <v>#REF!</v>
      </c>
      <c r="H411" s="2" t="e">
        <f t="shared" si="22"/>
        <v>#REF!</v>
      </c>
      <c r="I411" s="3" t="e">
        <f t="shared" si="23"/>
        <v>#REF!</v>
      </c>
      <c r="J411" s="3" t="e">
        <f>#REF!</f>
        <v>#REF!</v>
      </c>
      <c r="K411" s="3" t="e">
        <f>#REF!</f>
        <v>#REF!</v>
      </c>
      <c r="L411" s="3" t="e">
        <f>#REF!</f>
        <v>#REF!</v>
      </c>
      <c r="M411" s="3" t="e">
        <f>#REF!</f>
        <v>#REF!</v>
      </c>
      <c r="N411" s="3" t="e">
        <f>#REF!</f>
        <v>#REF!</v>
      </c>
      <c r="O411" s="3" t="e">
        <f>#REF!</f>
        <v>#REF!</v>
      </c>
      <c r="P411" s="3" t="e">
        <f>#REF!</f>
        <v>#REF!</v>
      </c>
      <c r="Q411" s="3" t="e">
        <f>#REF!</f>
        <v>#REF!</v>
      </c>
      <c r="R411" s="3" t="e">
        <f>#REF!</f>
        <v>#REF!</v>
      </c>
      <c r="S411" s="3" t="e">
        <f>#REF!</f>
        <v>#REF!</v>
      </c>
      <c r="T411" s="3" t="e">
        <f>#REF!</f>
        <v>#REF!</v>
      </c>
      <c r="U411" s="3" t="e">
        <f>#REF!</f>
        <v>#REF!</v>
      </c>
      <c r="V411" s="3" t="e">
        <f>#REF!</f>
        <v>#REF!</v>
      </c>
      <c r="W411" s="3" t="e">
        <f>#REF!</f>
        <v>#REF!</v>
      </c>
      <c r="X411" s="3" t="e">
        <f>#REF!</f>
        <v>#REF!</v>
      </c>
      <c r="Y411" s="3" t="e">
        <f>#REF!</f>
        <v>#REF!</v>
      </c>
    </row>
    <row r="412" spans="4:25" ht="12.75" customHeight="1">
      <c r="D412" t="s">
        <v>109</v>
      </c>
      <c r="E412">
        <v>6</v>
      </c>
      <c r="F412" t="e">
        <f>#REF!</f>
        <v>#REF!</v>
      </c>
      <c r="G412" t="e">
        <f>IF(#REF!&lt;&gt;"",#REF!,"")</f>
        <v>#REF!</v>
      </c>
      <c r="H412" s="2" t="e">
        <f t="shared" si="22"/>
        <v>#REF!</v>
      </c>
      <c r="I412" s="3" t="e">
        <f t="shared" si="23"/>
        <v>#REF!</v>
      </c>
      <c r="J412" s="3" t="e">
        <f>#REF!</f>
        <v>#REF!</v>
      </c>
      <c r="K412" s="3" t="e">
        <f>#REF!</f>
        <v>#REF!</v>
      </c>
      <c r="L412" s="3" t="e">
        <f>#REF!</f>
        <v>#REF!</v>
      </c>
      <c r="M412" s="3" t="e">
        <f>#REF!</f>
        <v>#REF!</v>
      </c>
      <c r="N412" s="3" t="e">
        <f>#REF!</f>
        <v>#REF!</v>
      </c>
      <c r="O412" s="3" t="e">
        <f>#REF!</f>
        <v>#REF!</v>
      </c>
      <c r="P412" s="3" t="e">
        <f>#REF!</f>
        <v>#REF!</v>
      </c>
      <c r="Q412" s="3" t="e">
        <f>#REF!</f>
        <v>#REF!</v>
      </c>
      <c r="R412" s="3" t="e">
        <f>#REF!</f>
        <v>#REF!</v>
      </c>
      <c r="S412" s="3" t="e">
        <f>#REF!</f>
        <v>#REF!</v>
      </c>
      <c r="T412" s="3" t="e">
        <f>#REF!</f>
        <v>#REF!</v>
      </c>
      <c r="U412" s="3" t="e">
        <f>#REF!</f>
        <v>#REF!</v>
      </c>
      <c r="V412" s="3" t="e">
        <f>#REF!</f>
        <v>#REF!</v>
      </c>
      <c r="W412" s="3" t="e">
        <f>#REF!</f>
        <v>#REF!</v>
      </c>
      <c r="X412" s="3" t="e">
        <f>#REF!</f>
        <v>#REF!</v>
      </c>
      <c r="Y412" s="3" t="e">
        <f>#REF!</f>
        <v>#REF!</v>
      </c>
    </row>
    <row r="413" spans="4:25" ht="12.75" customHeight="1">
      <c r="D413" t="s">
        <v>109</v>
      </c>
      <c r="E413">
        <v>6</v>
      </c>
      <c r="F413" t="e">
        <f>#REF!</f>
        <v>#REF!</v>
      </c>
      <c r="G413" t="e">
        <f>IF(#REF!&lt;&gt;"",#REF!,"")</f>
        <v>#REF!</v>
      </c>
      <c r="H413" s="2" t="e">
        <f t="shared" si="22"/>
        <v>#REF!</v>
      </c>
      <c r="I413" s="3" t="e">
        <f t="shared" si="23"/>
        <v>#REF!</v>
      </c>
      <c r="J413" s="3" t="e">
        <f>#REF!</f>
        <v>#REF!</v>
      </c>
      <c r="K413" s="3" t="e">
        <f>#REF!</f>
        <v>#REF!</v>
      </c>
      <c r="L413" s="3" t="e">
        <f>#REF!</f>
        <v>#REF!</v>
      </c>
      <c r="M413" s="3" t="e">
        <f>#REF!</f>
        <v>#REF!</v>
      </c>
      <c r="N413" s="3" t="e">
        <f>#REF!</f>
        <v>#REF!</v>
      </c>
      <c r="O413" s="3" t="e">
        <f>#REF!</f>
        <v>#REF!</v>
      </c>
      <c r="P413" s="3" t="e">
        <f>#REF!</f>
        <v>#REF!</v>
      </c>
      <c r="Q413" s="3" t="e">
        <f>#REF!</f>
        <v>#REF!</v>
      </c>
      <c r="R413" s="3" t="e">
        <f>#REF!</f>
        <v>#REF!</v>
      </c>
      <c r="S413" s="3" t="e">
        <f>#REF!</f>
        <v>#REF!</v>
      </c>
      <c r="T413" s="3" t="e">
        <f>#REF!</f>
        <v>#REF!</v>
      </c>
      <c r="U413" s="3" t="e">
        <f>#REF!</f>
        <v>#REF!</v>
      </c>
      <c r="V413" s="3" t="e">
        <f>#REF!</f>
        <v>#REF!</v>
      </c>
      <c r="W413" s="3" t="e">
        <f>#REF!</f>
        <v>#REF!</v>
      </c>
      <c r="X413" s="3" t="e">
        <f>#REF!</f>
        <v>#REF!</v>
      </c>
      <c r="Y413" s="3" t="e">
        <f>#REF!</f>
        <v>#REF!</v>
      </c>
    </row>
    <row r="414" spans="4:25" ht="12.75" customHeight="1">
      <c r="D414" t="s">
        <v>109</v>
      </c>
      <c r="E414">
        <v>6</v>
      </c>
      <c r="F414" t="e">
        <f>#REF!</f>
        <v>#REF!</v>
      </c>
      <c r="G414" t="e">
        <f>IF(#REF!&lt;&gt;"",#REF!,"")</f>
        <v>#REF!</v>
      </c>
      <c r="H414" s="2" t="e">
        <f t="shared" si="22"/>
        <v>#REF!</v>
      </c>
      <c r="I414" s="3" t="e">
        <f t="shared" si="23"/>
        <v>#REF!</v>
      </c>
      <c r="J414" s="3" t="e">
        <f>#REF!</f>
        <v>#REF!</v>
      </c>
      <c r="K414" s="3" t="e">
        <f>#REF!</f>
        <v>#REF!</v>
      </c>
      <c r="L414" s="3" t="e">
        <f>#REF!</f>
        <v>#REF!</v>
      </c>
      <c r="M414" s="3" t="e">
        <f>#REF!</f>
        <v>#REF!</v>
      </c>
      <c r="N414" s="3" t="e">
        <f>#REF!</f>
        <v>#REF!</v>
      </c>
      <c r="O414" s="3" t="e">
        <f>#REF!</f>
        <v>#REF!</v>
      </c>
      <c r="P414" s="3" t="e">
        <f>#REF!</f>
        <v>#REF!</v>
      </c>
      <c r="Q414" s="3" t="e">
        <f>#REF!</f>
        <v>#REF!</v>
      </c>
      <c r="R414" s="3" t="e">
        <f>#REF!</f>
        <v>#REF!</v>
      </c>
      <c r="S414" s="3" t="e">
        <f>#REF!</f>
        <v>#REF!</v>
      </c>
      <c r="T414" s="3" t="e">
        <f>#REF!</f>
        <v>#REF!</v>
      </c>
      <c r="U414" s="3" t="e">
        <f>#REF!</f>
        <v>#REF!</v>
      </c>
      <c r="V414" s="3" t="e">
        <f>#REF!</f>
        <v>#REF!</v>
      </c>
      <c r="W414" s="3" t="e">
        <f>#REF!</f>
        <v>#REF!</v>
      </c>
      <c r="X414" s="3" t="e">
        <f>#REF!</f>
        <v>#REF!</v>
      </c>
      <c r="Y414" s="3" t="e">
        <f>#REF!</f>
        <v>#REF!</v>
      </c>
    </row>
    <row r="415" spans="4:25" ht="12.75" customHeight="1">
      <c r="D415" t="s">
        <v>109</v>
      </c>
      <c r="E415">
        <v>6</v>
      </c>
      <c r="F415" t="e">
        <f>#REF!</f>
        <v>#REF!</v>
      </c>
      <c r="G415" t="e">
        <f>IF(#REF!&lt;&gt;"",#REF!,"")</f>
        <v>#REF!</v>
      </c>
      <c r="H415" s="2" t="e">
        <f t="shared" si="22"/>
        <v>#REF!</v>
      </c>
      <c r="I415" s="3" t="e">
        <f t="shared" si="23"/>
        <v>#REF!</v>
      </c>
      <c r="J415" s="3" t="e">
        <f>#REF!</f>
        <v>#REF!</v>
      </c>
      <c r="K415" s="3" t="e">
        <f>#REF!</f>
        <v>#REF!</v>
      </c>
      <c r="L415" s="3" t="e">
        <f>#REF!</f>
        <v>#REF!</v>
      </c>
      <c r="M415" s="3" t="e">
        <f>#REF!</f>
        <v>#REF!</v>
      </c>
      <c r="N415" s="3" t="e">
        <f>#REF!</f>
        <v>#REF!</v>
      </c>
      <c r="O415" s="3" t="e">
        <f>#REF!</f>
        <v>#REF!</v>
      </c>
      <c r="P415" s="3" t="e">
        <f>#REF!</f>
        <v>#REF!</v>
      </c>
      <c r="Q415" s="3" t="e">
        <f>#REF!</f>
        <v>#REF!</v>
      </c>
      <c r="R415" s="3" t="e">
        <f>#REF!</f>
        <v>#REF!</v>
      </c>
      <c r="S415" s="3" t="e">
        <f>#REF!</f>
        <v>#REF!</v>
      </c>
      <c r="T415" s="3" t="e">
        <f>#REF!</f>
        <v>#REF!</v>
      </c>
      <c r="U415" s="3" t="e">
        <f>#REF!</f>
        <v>#REF!</v>
      </c>
      <c r="V415" s="3" t="e">
        <f>#REF!</f>
        <v>#REF!</v>
      </c>
      <c r="W415" s="3" t="e">
        <f>#REF!</f>
        <v>#REF!</v>
      </c>
      <c r="X415" s="3" t="e">
        <f>#REF!</f>
        <v>#REF!</v>
      </c>
      <c r="Y415" s="3" t="e">
        <f>#REF!</f>
        <v>#REF!</v>
      </c>
    </row>
    <row r="416" spans="4:25" ht="12.75" customHeight="1">
      <c r="D416" t="s">
        <v>109</v>
      </c>
      <c r="E416">
        <v>6</v>
      </c>
      <c r="F416" t="e">
        <f>#REF!</f>
        <v>#REF!</v>
      </c>
      <c r="G416" t="e">
        <f>IF(#REF!&lt;&gt;"",#REF!,"")</f>
        <v>#REF!</v>
      </c>
      <c r="H416" s="2" t="e">
        <f t="shared" si="22"/>
        <v>#REF!</v>
      </c>
      <c r="I416" s="3" t="e">
        <f t="shared" si="23"/>
        <v>#REF!</v>
      </c>
      <c r="J416" s="3" t="e">
        <f>#REF!</f>
        <v>#REF!</v>
      </c>
      <c r="K416" s="3" t="e">
        <f>#REF!</f>
        <v>#REF!</v>
      </c>
      <c r="L416" s="3" t="e">
        <f>#REF!</f>
        <v>#REF!</v>
      </c>
      <c r="M416" s="3" t="e">
        <f>#REF!</f>
        <v>#REF!</v>
      </c>
      <c r="N416" s="3" t="e">
        <f>#REF!</f>
        <v>#REF!</v>
      </c>
      <c r="O416" s="3" t="e">
        <f>#REF!</f>
        <v>#REF!</v>
      </c>
      <c r="P416" s="3" t="e">
        <f>#REF!</f>
        <v>#REF!</v>
      </c>
      <c r="Q416" s="3" t="e">
        <f>#REF!</f>
        <v>#REF!</v>
      </c>
      <c r="R416" s="3" t="e">
        <f>#REF!</f>
        <v>#REF!</v>
      </c>
      <c r="S416" s="3" t="e">
        <f>#REF!</f>
        <v>#REF!</v>
      </c>
      <c r="T416" s="3" t="e">
        <f>#REF!</f>
        <v>#REF!</v>
      </c>
      <c r="U416" s="3" t="e">
        <f>#REF!</f>
        <v>#REF!</v>
      </c>
      <c r="V416" s="3" t="e">
        <f>#REF!</f>
        <v>#REF!</v>
      </c>
      <c r="W416" s="3" t="e">
        <f>#REF!</f>
        <v>#REF!</v>
      </c>
      <c r="X416" s="3" t="e">
        <f>#REF!</f>
        <v>#REF!</v>
      </c>
      <c r="Y416" s="3" t="e">
        <f>#REF!</f>
        <v>#REF!</v>
      </c>
    </row>
    <row r="417" spans="4:25" ht="12.75" customHeight="1">
      <c r="D417" t="s">
        <v>109</v>
      </c>
      <c r="E417">
        <v>6</v>
      </c>
      <c r="F417" t="e">
        <f>#REF!</f>
        <v>#REF!</v>
      </c>
      <c r="G417" t="e">
        <f>IF(#REF!&lt;&gt;"",#REF!,"")</f>
        <v>#REF!</v>
      </c>
      <c r="H417" s="2" t="e">
        <f t="shared" si="22"/>
        <v>#REF!</v>
      </c>
      <c r="I417" s="3" t="e">
        <f t="shared" si="23"/>
        <v>#REF!</v>
      </c>
      <c r="J417" s="3" t="e">
        <f>#REF!</f>
        <v>#REF!</v>
      </c>
      <c r="K417" s="3" t="e">
        <f>#REF!</f>
        <v>#REF!</v>
      </c>
      <c r="L417" s="3" t="e">
        <f>#REF!</f>
        <v>#REF!</v>
      </c>
      <c r="M417" s="3" t="e">
        <f>#REF!</f>
        <v>#REF!</v>
      </c>
      <c r="N417" s="3" t="e">
        <f>#REF!</f>
        <v>#REF!</v>
      </c>
      <c r="O417" s="3" t="e">
        <f>#REF!</f>
        <v>#REF!</v>
      </c>
      <c r="P417" s="3" t="e">
        <f>#REF!</f>
        <v>#REF!</v>
      </c>
      <c r="Q417" s="3" t="e">
        <f>#REF!</f>
        <v>#REF!</v>
      </c>
      <c r="R417" s="3" t="e">
        <f>#REF!</f>
        <v>#REF!</v>
      </c>
      <c r="S417" s="3" t="e">
        <f>#REF!</f>
        <v>#REF!</v>
      </c>
      <c r="T417" s="3" t="e">
        <f>#REF!</f>
        <v>#REF!</v>
      </c>
      <c r="U417" s="3" t="e">
        <f>#REF!</f>
        <v>#REF!</v>
      </c>
      <c r="V417" s="3" t="e">
        <f>#REF!</f>
        <v>#REF!</v>
      </c>
      <c r="W417" s="3" t="e">
        <f>#REF!</f>
        <v>#REF!</v>
      </c>
      <c r="X417" s="3" t="e">
        <f>#REF!</f>
        <v>#REF!</v>
      </c>
      <c r="Y417" s="3" t="e">
        <f>#REF!</f>
        <v>#REF!</v>
      </c>
    </row>
    <row r="418" spans="4:25" ht="12.75" customHeight="1">
      <c r="D418" t="s">
        <v>109</v>
      </c>
      <c r="E418">
        <v>6</v>
      </c>
      <c r="F418" t="e">
        <f>#REF!</f>
        <v>#REF!</v>
      </c>
      <c r="G418" t="e">
        <f>IF(#REF!&lt;&gt;"",#REF!,"")</f>
        <v>#REF!</v>
      </c>
      <c r="H418" s="2" t="e">
        <f t="shared" si="22"/>
        <v>#REF!</v>
      </c>
      <c r="I418" s="3" t="e">
        <f t="shared" si="23"/>
        <v>#REF!</v>
      </c>
      <c r="J418" s="3" t="e">
        <f>#REF!</f>
        <v>#REF!</v>
      </c>
      <c r="K418" s="3" t="e">
        <f>#REF!</f>
        <v>#REF!</v>
      </c>
      <c r="L418" s="3" t="e">
        <f>#REF!</f>
        <v>#REF!</v>
      </c>
      <c r="M418" s="3" t="e">
        <f>#REF!</f>
        <v>#REF!</v>
      </c>
      <c r="N418" s="3" t="e">
        <f>#REF!</f>
        <v>#REF!</v>
      </c>
      <c r="O418" s="3" t="e">
        <f>#REF!</f>
        <v>#REF!</v>
      </c>
      <c r="P418" s="3" t="e">
        <f>#REF!</f>
        <v>#REF!</v>
      </c>
      <c r="Q418" s="3" t="e">
        <f>#REF!</f>
        <v>#REF!</v>
      </c>
      <c r="R418" s="3" t="e">
        <f>#REF!</f>
        <v>#REF!</v>
      </c>
      <c r="S418" s="3" t="e">
        <f>#REF!</f>
        <v>#REF!</v>
      </c>
      <c r="T418" s="3" t="e">
        <f>#REF!</f>
        <v>#REF!</v>
      </c>
      <c r="U418" s="3" t="e">
        <f>#REF!</f>
        <v>#REF!</v>
      </c>
      <c r="V418" s="3" t="e">
        <f>#REF!</f>
        <v>#REF!</v>
      </c>
      <c r="W418" s="3" t="e">
        <f>#REF!</f>
        <v>#REF!</v>
      </c>
      <c r="X418" s="3" t="e">
        <f>#REF!</f>
        <v>#REF!</v>
      </c>
      <c r="Y418" s="3" t="e">
        <f>#REF!</f>
        <v>#REF!</v>
      </c>
    </row>
    <row r="419" spans="4:25" ht="12.75" customHeight="1">
      <c r="D419" t="s">
        <v>109</v>
      </c>
      <c r="E419">
        <v>6</v>
      </c>
      <c r="F419" t="e">
        <f>#REF!</f>
        <v>#REF!</v>
      </c>
      <c r="G419" t="e">
        <f>IF(#REF!&lt;&gt;"",#REF!,"")</f>
        <v>#REF!</v>
      </c>
      <c r="H419" s="2" t="e">
        <f t="shared" si="22"/>
        <v>#REF!</v>
      </c>
      <c r="I419" s="3" t="e">
        <f t="shared" si="23"/>
        <v>#REF!</v>
      </c>
      <c r="J419" s="3" t="e">
        <f>#REF!</f>
        <v>#REF!</v>
      </c>
      <c r="K419" s="3" t="e">
        <f>#REF!</f>
        <v>#REF!</v>
      </c>
      <c r="L419" s="3" t="e">
        <f>#REF!</f>
        <v>#REF!</v>
      </c>
      <c r="M419" s="3" t="e">
        <f>#REF!</f>
        <v>#REF!</v>
      </c>
      <c r="N419" s="3" t="e">
        <f>#REF!</f>
        <v>#REF!</v>
      </c>
      <c r="O419" s="3" t="e">
        <f>#REF!</f>
        <v>#REF!</v>
      </c>
      <c r="P419" s="3" t="e">
        <f>#REF!</f>
        <v>#REF!</v>
      </c>
      <c r="Q419" s="3" t="e">
        <f>#REF!</f>
        <v>#REF!</v>
      </c>
      <c r="R419" s="3" t="e">
        <f>#REF!</f>
        <v>#REF!</v>
      </c>
      <c r="S419" s="3" t="e">
        <f>#REF!</f>
        <v>#REF!</v>
      </c>
      <c r="T419" s="3" t="e">
        <f>#REF!</f>
        <v>#REF!</v>
      </c>
      <c r="U419" s="3" t="e">
        <f>#REF!</f>
        <v>#REF!</v>
      </c>
      <c r="V419" s="3" t="e">
        <f>#REF!</f>
        <v>#REF!</v>
      </c>
      <c r="W419" s="3" t="e">
        <f>#REF!</f>
        <v>#REF!</v>
      </c>
      <c r="X419" s="3" t="e">
        <f>#REF!</f>
        <v>#REF!</v>
      </c>
      <c r="Y419" s="3" t="e">
        <f>#REF!</f>
        <v>#REF!</v>
      </c>
    </row>
    <row r="420" spans="4:25" ht="12.75" customHeight="1">
      <c r="D420" t="s">
        <v>109</v>
      </c>
      <c r="E420">
        <v>6</v>
      </c>
      <c r="F420" t="e">
        <f>#REF!</f>
        <v>#REF!</v>
      </c>
      <c r="G420" t="e">
        <f>IF(#REF!&lt;&gt;"",#REF!,"")</f>
        <v>#REF!</v>
      </c>
      <c r="H420" s="2" t="e">
        <f t="shared" si="22"/>
        <v>#REF!</v>
      </c>
      <c r="I420" s="3" t="e">
        <f t="shared" si="23"/>
        <v>#REF!</v>
      </c>
      <c r="J420" s="3" t="e">
        <f>#REF!</f>
        <v>#REF!</v>
      </c>
      <c r="K420" s="3" t="e">
        <f>#REF!</f>
        <v>#REF!</v>
      </c>
      <c r="L420" s="3" t="e">
        <f>#REF!</f>
        <v>#REF!</v>
      </c>
      <c r="M420" s="3" t="e">
        <f>#REF!</f>
        <v>#REF!</v>
      </c>
      <c r="N420" s="3" t="e">
        <f>#REF!</f>
        <v>#REF!</v>
      </c>
      <c r="O420" s="3" t="e">
        <f>#REF!</f>
        <v>#REF!</v>
      </c>
      <c r="P420" s="3" t="e">
        <f>#REF!</f>
        <v>#REF!</v>
      </c>
      <c r="Q420" s="3" t="e">
        <f>#REF!</f>
        <v>#REF!</v>
      </c>
      <c r="R420" s="3" t="e">
        <f>#REF!</f>
        <v>#REF!</v>
      </c>
      <c r="S420" s="3" t="e">
        <f>#REF!</f>
        <v>#REF!</v>
      </c>
      <c r="T420" s="3" t="e">
        <f>#REF!</f>
        <v>#REF!</v>
      </c>
      <c r="U420" s="3" t="e">
        <f>#REF!</f>
        <v>#REF!</v>
      </c>
      <c r="V420" s="3" t="e">
        <f>#REF!</f>
        <v>#REF!</v>
      </c>
      <c r="W420" s="3" t="e">
        <f>#REF!</f>
        <v>#REF!</v>
      </c>
      <c r="X420" s="3" t="e">
        <f>#REF!</f>
        <v>#REF!</v>
      </c>
      <c r="Y420" s="3" t="e">
        <f>#REF!</f>
        <v>#REF!</v>
      </c>
    </row>
    <row r="421" spans="4:25" ht="12.75" customHeight="1">
      <c r="D421" t="s">
        <v>109</v>
      </c>
      <c r="E421">
        <v>6</v>
      </c>
      <c r="F421" t="e">
        <f>#REF!</f>
        <v>#REF!</v>
      </c>
      <c r="G421" t="e">
        <f>IF(#REF!&lt;&gt;"",#REF!,"")</f>
        <v>#REF!</v>
      </c>
      <c r="H421" s="2" t="e">
        <f t="shared" si="22"/>
        <v>#REF!</v>
      </c>
      <c r="I421" s="3" t="e">
        <f t="shared" si="23"/>
        <v>#REF!</v>
      </c>
      <c r="J421" s="3" t="e">
        <f>#REF!</f>
        <v>#REF!</v>
      </c>
      <c r="K421" s="3" t="e">
        <f>#REF!</f>
        <v>#REF!</v>
      </c>
      <c r="L421" s="3" t="e">
        <f>#REF!</f>
        <v>#REF!</v>
      </c>
      <c r="M421" s="3" t="e">
        <f>#REF!</f>
        <v>#REF!</v>
      </c>
      <c r="N421" s="3" t="e">
        <f>#REF!</f>
        <v>#REF!</v>
      </c>
      <c r="O421" s="3" t="e">
        <f>#REF!</f>
        <v>#REF!</v>
      </c>
      <c r="P421" s="3" t="e">
        <f>#REF!</f>
        <v>#REF!</v>
      </c>
      <c r="Q421" s="3" t="e">
        <f>#REF!</f>
        <v>#REF!</v>
      </c>
      <c r="R421" s="3" t="e">
        <f>#REF!</f>
        <v>#REF!</v>
      </c>
      <c r="S421" s="3" t="e">
        <f>#REF!</f>
        <v>#REF!</v>
      </c>
      <c r="T421" s="3" t="e">
        <f>#REF!</f>
        <v>#REF!</v>
      </c>
      <c r="U421" s="3" t="e">
        <f>#REF!</f>
        <v>#REF!</v>
      </c>
      <c r="V421" s="3" t="e">
        <f>#REF!</f>
        <v>#REF!</v>
      </c>
      <c r="W421" s="3" t="e">
        <f>#REF!</f>
        <v>#REF!</v>
      </c>
      <c r="X421" s="3" t="e">
        <f>#REF!</f>
        <v>#REF!</v>
      </c>
      <c r="Y421" s="3" t="e">
        <f>#REF!</f>
        <v>#REF!</v>
      </c>
    </row>
    <row r="422" spans="4:25" ht="12.75" customHeight="1">
      <c r="D422" t="s">
        <v>109</v>
      </c>
      <c r="E422">
        <v>6</v>
      </c>
      <c r="F422" t="e">
        <f>#REF!</f>
        <v>#REF!</v>
      </c>
      <c r="G422" t="e">
        <f>IF(#REF!&lt;&gt;"",#REF!,"")</f>
        <v>#REF!</v>
      </c>
      <c r="H422" s="2" t="e">
        <f t="shared" si="22"/>
        <v>#REF!</v>
      </c>
      <c r="I422" s="3" t="e">
        <f t="shared" si="23"/>
        <v>#REF!</v>
      </c>
      <c r="J422" s="3" t="e">
        <f>#REF!</f>
        <v>#REF!</v>
      </c>
      <c r="K422" s="3" t="e">
        <f>#REF!</f>
        <v>#REF!</v>
      </c>
      <c r="L422" s="3" t="e">
        <f>#REF!</f>
        <v>#REF!</v>
      </c>
      <c r="M422" s="3" t="e">
        <f>#REF!</f>
        <v>#REF!</v>
      </c>
      <c r="N422" s="3" t="e">
        <f>#REF!</f>
        <v>#REF!</v>
      </c>
      <c r="O422" s="3" t="e">
        <f>#REF!</f>
        <v>#REF!</v>
      </c>
      <c r="P422" s="3" t="e">
        <f>#REF!</f>
        <v>#REF!</v>
      </c>
      <c r="Q422" s="3" t="e">
        <f>#REF!</f>
        <v>#REF!</v>
      </c>
      <c r="R422" s="3" t="e">
        <f>#REF!</f>
        <v>#REF!</v>
      </c>
      <c r="S422" s="3" t="e">
        <f>#REF!</f>
        <v>#REF!</v>
      </c>
      <c r="T422" s="3" t="e">
        <f>#REF!</f>
        <v>#REF!</v>
      </c>
      <c r="U422" s="3" t="e">
        <f>#REF!</f>
        <v>#REF!</v>
      </c>
      <c r="V422" s="3" t="e">
        <f>#REF!</f>
        <v>#REF!</v>
      </c>
      <c r="W422" s="3" t="e">
        <f>#REF!</f>
        <v>#REF!</v>
      </c>
      <c r="X422" s="3" t="e">
        <f>#REF!</f>
        <v>#REF!</v>
      </c>
      <c r="Y422" s="3" t="e">
        <f>#REF!</f>
        <v>#REF!</v>
      </c>
    </row>
    <row r="423" spans="4:25" ht="12.75" customHeight="1">
      <c r="D423" t="s">
        <v>109</v>
      </c>
      <c r="E423">
        <v>6</v>
      </c>
      <c r="F423" t="e">
        <f>#REF!</f>
        <v>#REF!</v>
      </c>
      <c r="G423" t="e">
        <f>IF(#REF!&lt;&gt;"",#REF!,"")</f>
        <v>#REF!</v>
      </c>
      <c r="H423" s="2" t="e">
        <f t="shared" si="22"/>
        <v>#REF!</v>
      </c>
      <c r="I423" s="3" t="e">
        <f t="shared" si="23"/>
        <v>#REF!</v>
      </c>
      <c r="J423" s="3" t="e">
        <f>#REF!</f>
        <v>#REF!</v>
      </c>
      <c r="K423" s="3" t="e">
        <f>#REF!</f>
        <v>#REF!</v>
      </c>
      <c r="L423" s="3" t="e">
        <f>#REF!</f>
        <v>#REF!</v>
      </c>
      <c r="M423" s="3" t="e">
        <f>#REF!</f>
        <v>#REF!</v>
      </c>
      <c r="N423" s="3" t="e">
        <f>#REF!</f>
        <v>#REF!</v>
      </c>
      <c r="O423" s="3" t="e">
        <f>#REF!</f>
        <v>#REF!</v>
      </c>
      <c r="P423" s="3" t="e">
        <f>#REF!</f>
        <v>#REF!</v>
      </c>
      <c r="Q423" s="3" t="e">
        <f>#REF!</f>
        <v>#REF!</v>
      </c>
      <c r="R423" s="3" t="e">
        <f>#REF!</f>
        <v>#REF!</v>
      </c>
      <c r="S423" s="3" t="e">
        <f>#REF!</f>
        <v>#REF!</v>
      </c>
      <c r="T423" s="3" t="e">
        <f>#REF!</f>
        <v>#REF!</v>
      </c>
      <c r="U423" s="3" t="e">
        <f>#REF!</f>
        <v>#REF!</v>
      </c>
      <c r="V423" s="3" t="e">
        <f>#REF!</f>
        <v>#REF!</v>
      </c>
      <c r="W423" s="3" t="e">
        <f>#REF!</f>
        <v>#REF!</v>
      </c>
      <c r="X423" s="3" t="e">
        <f>#REF!</f>
        <v>#REF!</v>
      </c>
      <c r="Y423" s="3" t="e">
        <f>#REF!</f>
        <v>#REF!</v>
      </c>
    </row>
    <row r="424" spans="4:25" ht="12.75" customHeight="1">
      <c r="D424" t="s">
        <v>109</v>
      </c>
      <c r="E424">
        <v>6</v>
      </c>
      <c r="F424" t="e">
        <f>#REF!</f>
        <v>#REF!</v>
      </c>
      <c r="G424" t="e">
        <f>IF(#REF!&lt;&gt;"",#REF!,"")</f>
        <v>#REF!</v>
      </c>
      <c r="H424" s="2" t="e">
        <f t="shared" si="22"/>
        <v>#REF!</v>
      </c>
      <c r="I424" s="3" t="e">
        <f t="shared" si="23"/>
        <v>#REF!</v>
      </c>
      <c r="J424" s="3" t="e">
        <f>#REF!</f>
        <v>#REF!</v>
      </c>
      <c r="K424" s="3" t="e">
        <f>#REF!</f>
        <v>#REF!</v>
      </c>
      <c r="L424" s="3" t="e">
        <f>#REF!</f>
        <v>#REF!</v>
      </c>
      <c r="M424" s="3" t="e">
        <f>#REF!</f>
        <v>#REF!</v>
      </c>
      <c r="N424" s="3" t="e">
        <f>#REF!</f>
        <v>#REF!</v>
      </c>
      <c r="O424" s="3" t="e">
        <f>#REF!</f>
        <v>#REF!</v>
      </c>
      <c r="P424" s="3" t="e">
        <f>#REF!</f>
        <v>#REF!</v>
      </c>
      <c r="Q424" s="3" t="e">
        <f>#REF!</f>
        <v>#REF!</v>
      </c>
      <c r="R424" s="3" t="e">
        <f>#REF!</f>
        <v>#REF!</v>
      </c>
      <c r="S424" s="3" t="e">
        <f>#REF!</f>
        <v>#REF!</v>
      </c>
      <c r="T424" s="3" t="e">
        <f>#REF!</f>
        <v>#REF!</v>
      </c>
      <c r="U424" s="3" t="e">
        <f>#REF!</f>
        <v>#REF!</v>
      </c>
      <c r="V424" s="3" t="e">
        <f>#REF!</f>
        <v>#REF!</v>
      </c>
      <c r="W424" s="3" t="e">
        <f>#REF!</f>
        <v>#REF!</v>
      </c>
      <c r="X424" s="3" t="e">
        <f>#REF!</f>
        <v>#REF!</v>
      </c>
      <c r="Y424" s="3" t="e">
        <f>#REF!</f>
        <v>#REF!</v>
      </c>
    </row>
    <row r="425" spans="4:25" ht="12.75" customHeight="1">
      <c r="D425" t="s">
        <v>109</v>
      </c>
      <c r="E425">
        <v>6</v>
      </c>
      <c r="F425" t="e">
        <f>#REF!</f>
        <v>#REF!</v>
      </c>
      <c r="G425" t="e">
        <f>IF(#REF!&lt;&gt;"",#REF!,"")</f>
        <v>#REF!</v>
      </c>
      <c r="H425" s="2" t="e">
        <f t="shared" si="22"/>
        <v>#REF!</v>
      </c>
      <c r="I425" s="3" t="e">
        <f t="shared" si="23"/>
        <v>#REF!</v>
      </c>
      <c r="J425" s="3" t="e">
        <f>#REF!</f>
        <v>#REF!</v>
      </c>
      <c r="K425" s="3" t="e">
        <f>#REF!</f>
        <v>#REF!</v>
      </c>
      <c r="L425" s="3" t="e">
        <f>#REF!</f>
        <v>#REF!</v>
      </c>
      <c r="M425" s="3" t="e">
        <f>#REF!</f>
        <v>#REF!</v>
      </c>
      <c r="N425" s="3" t="e">
        <f>#REF!</f>
        <v>#REF!</v>
      </c>
      <c r="O425" s="3" t="e">
        <f>#REF!</f>
        <v>#REF!</v>
      </c>
      <c r="P425" s="3" t="e">
        <f>#REF!</f>
        <v>#REF!</v>
      </c>
      <c r="Q425" s="3" t="e">
        <f>#REF!</f>
        <v>#REF!</v>
      </c>
      <c r="R425" s="3" t="e">
        <f>#REF!</f>
        <v>#REF!</v>
      </c>
      <c r="S425" s="3" t="e">
        <f>#REF!</f>
        <v>#REF!</v>
      </c>
      <c r="T425" s="3" t="e">
        <f>#REF!</f>
        <v>#REF!</v>
      </c>
      <c r="U425" s="3" t="e">
        <f>#REF!</f>
        <v>#REF!</v>
      </c>
      <c r="V425" s="3" t="e">
        <f>#REF!</f>
        <v>#REF!</v>
      </c>
      <c r="W425" s="3" t="e">
        <f>#REF!</f>
        <v>#REF!</v>
      </c>
      <c r="X425" s="3" t="e">
        <f>#REF!</f>
        <v>#REF!</v>
      </c>
      <c r="Y425" s="3" t="e">
        <f>#REF!</f>
        <v>#REF!</v>
      </c>
    </row>
    <row r="426" spans="4:25" ht="12.75" customHeight="1">
      <c r="D426" t="s">
        <v>109</v>
      </c>
      <c r="E426">
        <v>6</v>
      </c>
      <c r="F426" t="e">
        <f>#REF!</f>
        <v>#REF!</v>
      </c>
      <c r="G426" t="e">
        <f>IF(#REF!&lt;&gt;"",#REF!,"")</f>
        <v>#REF!</v>
      </c>
      <c r="H426" s="2" t="e">
        <f t="shared" si="22"/>
        <v>#REF!</v>
      </c>
      <c r="I426" s="3" t="e">
        <f t="shared" si="23"/>
        <v>#REF!</v>
      </c>
      <c r="J426" s="3" t="e">
        <f>#REF!</f>
        <v>#REF!</v>
      </c>
      <c r="K426" s="3" t="e">
        <f>#REF!</f>
        <v>#REF!</v>
      </c>
      <c r="L426" s="3" t="e">
        <f>#REF!</f>
        <v>#REF!</v>
      </c>
      <c r="M426" s="3" t="e">
        <f>#REF!</f>
        <v>#REF!</v>
      </c>
      <c r="N426" s="3" t="e">
        <f>#REF!</f>
        <v>#REF!</v>
      </c>
      <c r="O426" s="3" t="e">
        <f>#REF!</f>
        <v>#REF!</v>
      </c>
      <c r="P426" s="3" t="e">
        <f>#REF!</f>
        <v>#REF!</v>
      </c>
      <c r="Q426" s="3" t="e">
        <f>#REF!</f>
        <v>#REF!</v>
      </c>
      <c r="R426" s="3" t="e">
        <f>#REF!</f>
        <v>#REF!</v>
      </c>
      <c r="S426" s="3" t="e">
        <f>#REF!</f>
        <v>#REF!</v>
      </c>
      <c r="T426" s="3" t="e">
        <f>#REF!</f>
        <v>#REF!</v>
      </c>
      <c r="U426" s="3" t="e">
        <f>#REF!</f>
        <v>#REF!</v>
      </c>
      <c r="V426" s="3" t="e">
        <f>#REF!</f>
        <v>#REF!</v>
      </c>
      <c r="W426" s="3" t="e">
        <f>#REF!</f>
        <v>#REF!</v>
      </c>
      <c r="X426" s="3" t="e">
        <f>#REF!</f>
        <v>#REF!</v>
      </c>
      <c r="Y426" s="3" t="e">
        <f>#REF!</f>
        <v>#REF!</v>
      </c>
    </row>
    <row r="427" spans="4:25" ht="12.75" customHeight="1">
      <c r="D427" t="s">
        <v>109</v>
      </c>
      <c r="E427">
        <v>6</v>
      </c>
      <c r="F427" t="e">
        <f>#REF!</f>
        <v>#REF!</v>
      </c>
      <c r="G427" t="e">
        <f>IF(#REF!&lt;&gt;"",#REF!,"")</f>
        <v>#REF!</v>
      </c>
      <c r="H427" s="2" t="e">
        <f t="shared" si="22"/>
        <v>#REF!</v>
      </c>
      <c r="I427" s="3" t="e">
        <f t="shared" si="23"/>
        <v>#REF!</v>
      </c>
      <c r="J427" s="3" t="e">
        <f>#REF!</f>
        <v>#REF!</v>
      </c>
      <c r="K427" s="3" t="e">
        <f>#REF!</f>
        <v>#REF!</v>
      </c>
      <c r="L427" s="3" t="e">
        <f>#REF!</f>
        <v>#REF!</v>
      </c>
      <c r="M427" s="3" t="e">
        <f>#REF!</f>
        <v>#REF!</v>
      </c>
      <c r="N427" s="3" t="e">
        <f>#REF!</f>
        <v>#REF!</v>
      </c>
      <c r="O427" s="3" t="e">
        <f>#REF!</f>
        <v>#REF!</v>
      </c>
      <c r="P427" s="3" t="e">
        <f>#REF!</f>
        <v>#REF!</v>
      </c>
      <c r="Q427" s="3" t="e">
        <f>#REF!</f>
        <v>#REF!</v>
      </c>
      <c r="R427" s="3" t="e">
        <f>#REF!</f>
        <v>#REF!</v>
      </c>
      <c r="S427" s="3" t="e">
        <f>#REF!</f>
        <v>#REF!</v>
      </c>
      <c r="T427" s="3" t="e">
        <f>#REF!</f>
        <v>#REF!</v>
      </c>
      <c r="U427" s="3" t="e">
        <f>#REF!</f>
        <v>#REF!</v>
      </c>
      <c r="V427" s="3" t="e">
        <f>#REF!</f>
        <v>#REF!</v>
      </c>
      <c r="W427" s="3" t="e">
        <f>#REF!</f>
        <v>#REF!</v>
      </c>
      <c r="X427" s="3" t="e">
        <f>#REF!</f>
        <v>#REF!</v>
      </c>
      <c r="Y427" s="3" t="e">
        <f>#REF!</f>
        <v>#REF!</v>
      </c>
    </row>
    <row r="428" spans="4:25" ht="12.75" customHeight="1">
      <c r="D428" t="s">
        <v>109</v>
      </c>
      <c r="E428">
        <v>6</v>
      </c>
      <c r="F428" t="e">
        <f>#REF!</f>
        <v>#REF!</v>
      </c>
      <c r="G428" t="e">
        <f>IF(#REF!&lt;&gt;"",#REF!,"")</f>
        <v>#REF!</v>
      </c>
      <c r="H428" s="2" t="e">
        <f t="shared" si="22"/>
        <v>#REF!</v>
      </c>
      <c r="I428" s="3" t="e">
        <f t="shared" si="23"/>
        <v>#REF!</v>
      </c>
      <c r="J428" s="3" t="e">
        <f>#REF!</f>
        <v>#REF!</v>
      </c>
      <c r="K428" s="3" t="e">
        <f>#REF!</f>
        <v>#REF!</v>
      </c>
      <c r="L428" s="3" t="e">
        <f>#REF!</f>
        <v>#REF!</v>
      </c>
      <c r="M428" s="3" t="e">
        <f>#REF!</f>
        <v>#REF!</v>
      </c>
      <c r="N428" s="3" t="e">
        <f>#REF!</f>
        <v>#REF!</v>
      </c>
      <c r="O428" s="3" t="e">
        <f>#REF!</f>
        <v>#REF!</v>
      </c>
      <c r="P428" s="3" t="e">
        <f>#REF!</f>
        <v>#REF!</v>
      </c>
      <c r="Q428" s="3" t="e">
        <f>#REF!</f>
        <v>#REF!</v>
      </c>
      <c r="R428" s="3" t="e">
        <f>#REF!</f>
        <v>#REF!</v>
      </c>
      <c r="S428" s="3" t="e">
        <f>#REF!</f>
        <v>#REF!</v>
      </c>
      <c r="T428" s="3" t="e">
        <f>#REF!</f>
        <v>#REF!</v>
      </c>
      <c r="U428" s="3" t="e">
        <f>#REF!</f>
        <v>#REF!</v>
      </c>
      <c r="V428" s="3" t="e">
        <f>#REF!</f>
        <v>#REF!</v>
      </c>
      <c r="W428" s="3" t="e">
        <f>#REF!</f>
        <v>#REF!</v>
      </c>
      <c r="X428" s="3" t="e">
        <f>#REF!</f>
        <v>#REF!</v>
      </c>
      <c r="Y428" s="3" t="e">
        <f>#REF!</f>
        <v>#REF!</v>
      </c>
    </row>
    <row r="429" spans="4:25" ht="12.75" customHeight="1">
      <c r="D429" t="s">
        <v>109</v>
      </c>
      <c r="E429">
        <v>6</v>
      </c>
      <c r="F429" t="e">
        <f>#REF!</f>
        <v>#REF!</v>
      </c>
      <c r="G429" t="e">
        <f>IF(#REF!&lt;&gt;"",#REF!,"")</f>
        <v>#REF!</v>
      </c>
      <c r="H429" s="2" t="e">
        <f t="shared" si="22"/>
        <v>#REF!</v>
      </c>
      <c r="I429" s="3" t="e">
        <f t="shared" si="23"/>
        <v>#REF!</v>
      </c>
      <c r="J429" s="3" t="e">
        <f>#REF!</f>
        <v>#REF!</v>
      </c>
      <c r="K429" s="3" t="e">
        <f>#REF!</f>
        <v>#REF!</v>
      </c>
      <c r="L429" s="3" t="e">
        <f>#REF!</f>
        <v>#REF!</v>
      </c>
      <c r="M429" s="3" t="e">
        <f>#REF!</f>
        <v>#REF!</v>
      </c>
      <c r="N429" s="3" t="e">
        <f>#REF!</f>
        <v>#REF!</v>
      </c>
      <c r="O429" s="3" t="e">
        <f>#REF!</f>
        <v>#REF!</v>
      </c>
      <c r="P429" s="3" t="e">
        <f>#REF!</f>
        <v>#REF!</v>
      </c>
      <c r="Q429" s="3" t="e">
        <f>#REF!</f>
        <v>#REF!</v>
      </c>
      <c r="R429" s="3" t="e">
        <f>#REF!</f>
        <v>#REF!</v>
      </c>
      <c r="S429" s="3" t="e">
        <f>#REF!</f>
        <v>#REF!</v>
      </c>
      <c r="T429" s="3" t="e">
        <f>#REF!</f>
        <v>#REF!</v>
      </c>
      <c r="U429" s="3" t="e">
        <f>#REF!</f>
        <v>#REF!</v>
      </c>
      <c r="V429" s="3" t="e">
        <f>#REF!</f>
        <v>#REF!</v>
      </c>
      <c r="W429" s="3" t="e">
        <f>#REF!</f>
        <v>#REF!</v>
      </c>
      <c r="X429" s="3" t="e">
        <f>#REF!</f>
        <v>#REF!</v>
      </c>
      <c r="Y429" s="3" t="e">
        <f>#REF!</f>
        <v>#REF!</v>
      </c>
    </row>
    <row r="430" spans="4:25" ht="12.75" customHeight="1">
      <c r="D430" t="s">
        <v>109</v>
      </c>
      <c r="E430">
        <v>6</v>
      </c>
      <c r="F430" t="e">
        <f>#REF!</f>
        <v>#REF!</v>
      </c>
      <c r="G430" t="e">
        <f>IF(#REF!&lt;&gt;"",#REF!,"")</f>
        <v>#REF!</v>
      </c>
      <c r="H430" s="2" t="e">
        <f t="shared" si="22"/>
        <v>#REF!</v>
      </c>
      <c r="I430" s="3" t="e">
        <f t="shared" si="23"/>
        <v>#REF!</v>
      </c>
      <c r="J430" s="3" t="e">
        <f>#REF!</f>
        <v>#REF!</v>
      </c>
      <c r="K430" s="3" t="e">
        <f>#REF!</f>
        <v>#REF!</v>
      </c>
      <c r="L430" s="3" t="e">
        <f>#REF!</f>
        <v>#REF!</v>
      </c>
      <c r="M430" s="3" t="e">
        <f>#REF!</f>
        <v>#REF!</v>
      </c>
      <c r="N430" s="3" t="e">
        <f>#REF!</f>
        <v>#REF!</v>
      </c>
      <c r="O430" s="3" t="e">
        <f>#REF!</f>
        <v>#REF!</v>
      </c>
      <c r="P430" s="3" t="e">
        <f>#REF!</f>
        <v>#REF!</v>
      </c>
      <c r="Q430" s="3" t="e">
        <f>#REF!</f>
        <v>#REF!</v>
      </c>
      <c r="R430" s="3" t="e">
        <f>#REF!</f>
        <v>#REF!</v>
      </c>
      <c r="S430" s="3" t="e">
        <f>#REF!</f>
        <v>#REF!</v>
      </c>
      <c r="T430" s="3" t="e">
        <f>#REF!</f>
        <v>#REF!</v>
      </c>
      <c r="U430" s="3" t="e">
        <f>#REF!</f>
        <v>#REF!</v>
      </c>
      <c r="V430" s="3" t="e">
        <f>#REF!</f>
        <v>#REF!</v>
      </c>
      <c r="W430" s="3" t="e">
        <f>#REF!</f>
        <v>#REF!</v>
      </c>
      <c r="X430" s="3" t="e">
        <f>#REF!</f>
        <v>#REF!</v>
      </c>
      <c r="Y430" s="3" t="e">
        <f>#REF!</f>
        <v>#REF!</v>
      </c>
    </row>
    <row r="431" spans="4:25" ht="12.75" customHeight="1">
      <c r="D431" t="s">
        <v>109</v>
      </c>
      <c r="E431">
        <v>6</v>
      </c>
      <c r="F431" t="e">
        <f>#REF!</f>
        <v>#REF!</v>
      </c>
      <c r="G431" t="e">
        <f>IF(#REF!&lt;&gt;"",#REF!,"")</f>
        <v>#REF!</v>
      </c>
      <c r="H431" s="2" t="e">
        <f t="shared" si="22"/>
        <v>#REF!</v>
      </c>
      <c r="I431" s="3" t="e">
        <f t="shared" si="23"/>
        <v>#REF!</v>
      </c>
      <c r="J431" s="3" t="e">
        <f>#REF!</f>
        <v>#REF!</v>
      </c>
      <c r="K431" s="3" t="e">
        <f>#REF!</f>
        <v>#REF!</v>
      </c>
      <c r="L431" s="3" t="e">
        <f>#REF!</f>
        <v>#REF!</v>
      </c>
      <c r="M431" s="3" t="e">
        <f>#REF!</f>
        <v>#REF!</v>
      </c>
      <c r="N431" s="3" t="e">
        <f>#REF!</f>
        <v>#REF!</v>
      </c>
      <c r="O431" s="3" t="e">
        <f>#REF!</f>
        <v>#REF!</v>
      </c>
      <c r="P431" s="3" t="e">
        <f>#REF!</f>
        <v>#REF!</v>
      </c>
      <c r="Q431" s="3" t="e">
        <f>#REF!</f>
        <v>#REF!</v>
      </c>
      <c r="R431" s="3" t="e">
        <f>#REF!</f>
        <v>#REF!</v>
      </c>
      <c r="S431" s="3" t="e">
        <f>#REF!</f>
        <v>#REF!</v>
      </c>
      <c r="T431" s="3" t="e">
        <f>#REF!</f>
        <v>#REF!</v>
      </c>
      <c r="U431" s="3" t="e">
        <f>#REF!</f>
        <v>#REF!</v>
      </c>
      <c r="V431" s="3" t="e">
        <f>#REF!</f>
        <v>#REF!</v>
      </c>
      <c r="W431" s="3" t="e">
        <f>#REF!</f>
        <v>#REF!</v>
      </c>
      <c r="X431" s="3" t="e">
        <f>#REF!</f>
        <v>#REF!</v>
      </c>
      <c r="Y431" s="3" t="e">
        <f>#REF!</f>
        <v>#REF!</v>
      </c>
    </row>
    <row r="432" spans="4:25" ht="12.75" customHeight="1">
      <c r="D432" t="s">
        <v>109</v>
      </c>
      <c r="E432">
        <v>6</v>
      </c>
      <c r="F432" t="e">
        <f>#REF!</f>
        <v>#REF!</v>
      </c>
      <c r="G432" t="e">
        <f>IF(#REF!&lt;&gt;"",#REF!,"")</f>
        <v>#REF!</v>
      </c>
      <c r="H432" s="2" t="e">
        <f t="shared" si="22"/>
        <v>#REF!</v>
      </c>
      <c r="I432" s="3" t="e">
        <f t="shared" si="23"/>
        <v>#REF!</v>
      </c>
      <c r="J432" s="3" t="e">
        <f>#REF!</f>
        <v>#REF!</v>
      </c>
      <c r="K432" s="3" t="e">
        <f>#REF!</f>
        <v>#REF!</v>
      </c>
      <c r="L432" s="3" t="e">
        <f>#REF!</f>
        <v>#REF!</v>
      </c>
      <c r="M432" s="3" t="e">
        <f>#REF!</f>
        <v>#REF!</v>
      </c>
      <c r="N432" s="3" t="e">
        <f>#REF!</f>
        <v>#REF!</v>
      </c>
      <c r="O432" s="3" t="e">
        <f>#REF!</f>
        <v>#REF!</v>
      </c>
      <c r="P432" s="3" t="e">
        <f>#REF!</f>
        <v>#REF!</v>
      </c>
      <c r="Q432" s="3" t="e">
        <f>#REF!</f>
        <v>#REF!</v>
      </c>
      <c r="R432" s="3" t="e">
        <f>#REF!</f>
        <v>#REF!</v>
      </c>
      <c r="S432" s="3" t="e">
        <f>#REF!</f>
        <v>#REF!</v>
      </c>
      <c r="T432" s="3" t="e">
        <f>#REF!</f>
        <v>#REF!</v>
      </c>
      <c r="U432" s="3" t="e">
        <f>#REF!</f>
        <v>#REF!</v>
      </c>
      <c r="V432" s="3" t="e">
        <f>#REF!</f>
        <v>#REF!</v>
      </c>
      <c r="W432" s="3" t="e">
        <f>#REF!</f>
        <v>#REF!</v>
      </c>
      <c r="X432" s="3" t="e">
        <f>#REF!</f>
        <v>#REF!</v>
      </c>
      <c r="Y432" s="3" t="e">
        <f>#REF!</f>
        <v>#REF!</v>
      </c>
    </row>
  </sheetData>
  <sheetProtection password="C79A" sheet="1" objects="1" scenarios="1"/>
  <conditionalFormatting sqref="F2:G380">
    <cfRule type="cellIs" priority="1" dxfId="8" operator="equal" stopIfTrue="1">
      <formula>0</formula>
    </cfRule>
  </conditionalFormatting>
  <printOptions/>
  <pageMargins left="0.75" right="0.75" top="1" bottom="1" header="0.5" footer="0.5"/>
  <pageSetup errors="blank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P69"/>
  <sheetViews>
    <sheetView tabSelected="1" zoomScale="75" zoomScaleNormal="75" zoomScalePageLayoutView="0" workbookViewId="0" topLeftCell="A47">
      <selection activeCell="O90" sqref="O90"/>
    </sheetView>
  </sheetViews>
  <sheetFormatPr defaultColWidth="9.140625" defaultRowHeight="12.75"/>
  <cols>
    <col min="11" max="12" width="11.7109375" style="8" customWidth="1"/>
    <col min="13" max="13" width="12.7109375" style="0" bestFit="1" customWidth="1"/>
    <col min="16" max="16" width="10.421875" style="0" bestFit="1" customWidth="1"/>
  </cols>
  <sheetData>
    <row r="2" spans="4:12" ht="64.5" customHeight="1">
      <c r="D2" s="69" t="s">
        <v>178</v>
      </c>
      <c r="E2" s="69"/>
      <c r="F2" s="69"/>
      <c r="G2" s="69"/>
      <c r="H2" s="69"/>
      <c r="I2" s="69"/>
      <c r="J2" s="69"/>
      <c r="K2" s="69"/>
      <c r="L2" s="69"/>
    </row>
    <row r="3" spans="4:12" ht="39.75" customHeight="1">
      <c r="D3" s="63" t="s">
        <v>174</v>
      </c>
      <c r="E3" s="64"/>
      <c r="F3" s="64"/>
      <c r="G3" s="64"/>
      <c r="H3" s="64"/>
      <c r="I3" s="64"/>
      <c r="J3" s="64"/>
      <c r="K3" s="64"/>
      <c r="L3" s="65"/>
    </row>
    <row r="4" spans="4:12" ht="12.75" customHeight="1">
      <c r="D4" s="73" t="s">
        <v>175</v>
      </c>
      <c r="E4" s="74"/>
      <c r="F4" s="74"/>
      <c r="G4" s="74"/>
      <c r="H4" s="74"/>
      <c r="I4" s="74"/>
      <c r="J4" s="74"/>
      <c r="K4" s="74"/>
      <c r="L4" s="74"/>
    </row>
    <row r="5" spans="4:12" ht="12.75">
      <c r="D5" s="9"/>
      <c r="E5" s="10"/>
      <c r="F5" s="10"/>
      <c r="G5" s="10"/>
      <c r="H5" s="10"/>
      <c r="I5" s="10"/>
      <c r="J5" s="10"/>
      <c r="K5" s="11"/>
      <c r="L5" s="11"/>
    </row>
    <row r="6" spans="4:12" ht="12.75" customHeight="1">
      <c r="D6" s="66" t="s">
        <v>163</v>
      </c>
      <c r="E6" s="67"/>
      <c r="F6" s="67"/>
      <c r="G6" s="67"/>
      <c r="H6" s="67"/>
      <c r="I6" s="67"/>
      <c r="J6" s="67"/>
      <c r="K6" s="67"/>
      <c r="L6" s="68"/>
    </row>
    <row r="7" spans="4:12" ht="21.75">
      <c r="D7" s="75" t="s">
        <v>110</v>
      </c>
      <c r="E7" s="76"/>
      <c r="F7" s="76"/>
      <c r="G7" s="76"/>
      <c r="H7" s="76"/>
      <c r="I7" s="77"/>
      <c r="J7" s="16" t="s">
        <v>168</v>
      </c>
      <c r="K7" s="17" t="s">
        <v>166</v>
      </c>
      <c r="L7" s="17" t="s">
        <v>176</v>
      </c>
    </row>
    <row r="8" spans="4:12" ht="12.75">
      <c r="D8" s="78">
        <v>1</v>
      </c>
      <c r="E8" s="79"/>
      <c r="F8" s="79"/>
      <c r="G8" s="79"/>
      <c r="H8" s="79"/>
      <c r="I8" s="80"/>
      <c r="J8" s="18">
        <v>2</v>
      </c>
      <c r="K8" s="19" t="s">
        <v>164</v>
      </c>
      <c r="L8" s="19" t="s">
        <v>164</v>
      </c>
    </row>
    <row r="9" spans="4:12" ht="12.75" customHeight="1">
      <c r="D9" s="54" t="s">
        <v>111</v>
      </c>
      <c r="E9" s="55"/>
      <c r="F9" s="55"/>
      <c r="G9" s="55"/>
      <c r="H9" s="55"/>
      <c r="I9" s="56"/>
      <c r="J9" s="14">
        <v>125</v>
      </c>
      <c r="K9" s="26">
        <v>0</v>
      </c>
      <c r="L9" s="27">
        <v>0</v>
      </c>
    </row>
    <row r="10" spans="4:12" ht="12.75" customHeight="1">
      <c r="D10" s="57" t="s">
        <v>112</v>
      </c>
      <c r="E10" s="58"/>
      <c r="F10" s="58"/>
      <c r="G10" s="58"/>
      <c r="H10" s="58"/>
      <c r="I10" s="59"/>
      <c r="J10" s="14">
        <v>126</v>
      </c>
      <c r="K10" s="28"/>
      <c r="L10" s="29"/>
    </row>
    <row r="11" spans="4:12" ht="12.75" customHeight="1">
      <c r="D11" s="57" t="s">
        <v>113</v>
      </c>
      <c r="E11" s="58"/>
      <c r="F11" s="58"/>
      <c r="G11" s="58"/>
      <c r="H11" s="58"/>
      <c r="I11" s="59"/>
      <c r="J11" s="14">
        <v>127</v>
      </c>
      <c r="K11" s="28"/>
      <c r="L11" s="29"/>
    </row>
    <row r="12" spans="4:12" ht="12.75" customHeight="1">
      <c r="D12" s="57" t="s">
        <v>114</v>
      </c>
      <c r="E12" s="58"/>
      <c r="F12" s="58"/>
      <c r="G12" s="58"/>
      <c r="H12" s="58"/>
      <c r="I12" s="59"/>
      <c r="J12" s="14">
        <v>128</v>
      </c>
      <c r="K12" s="28"/>
      <c r="L12" s="29"/>
    </row>
    <row r="13" spans="4:12" ht="12.75" customHeight="1">
      <c r="D13" s="57" t="s">
        <v>115</v>
      </c>
      <c r="E13" s="58"/>
      <c r="F13" s="58"/>
      <c r="G13" s="58"/>
      <c r="H13" s="58"/>
      <c r="I13" s="59"/>
      <c r="J13" s="14">
        <v>129</v>
      </c>
      <c r="K13" s="28"/>
      <c r="L13" s="29"/>
    </row>
    <row r="14" spans="4:12" ht="12.75" customHeight="1">
      <c r="D14" s="57" t="s">
        <v>116</v>
      </c>
      <c r="E14" s="58"/>
      <c r="F14" s="58"/>
      <c r="G14" s="58"/>
      <c r="H14" s="58"/>
      <c r="I14" s="59"/>
      <c r="J14" s="14">
        <v>130</v>
      </c>
      <c r="K14" s="28"/>
      <c r="L14" s="29"/>
    </row>
    <row r="15" spans="4:12" ht="12.75" customHeight="1">
      <c r="D15" s="54" t="s">
        <v>117</v>
      </c>
      <c r="E15" s="55"/>
      <c r="F15" s="55"/>
      <c r="G15" s="55"/>
      <c r="H15" s="55"/>
      <c r="I15" s="56"/>
      <c r="J15" s="14">
        <v>131</v>
      </c>
      <c r="K15" s="37">
        <v>2628</v>
      </c>
      <c r="L15" s="37">
        <f>L16+L17+L21+L25+L26+L27+L30+L37</f>
        <v>8500</v>
      </c>
    </row>
    <row r="16" spans="4:12" ht="12.75" customHeight="1">
      <c r="D16" s="57" t="s">
        <v>118</v>
      </c>
      <c r="E16" s="58"/>
      <c r="F16" s="58"/>
      <c r="G16" s="58"/>
      <c r="H16" s="58"/>
      <c r="I16" s="59"/>
      <c r="J16" s="14">
        <v>132</v>
      </c>
      <c r="K16" s="28"/>
      <c r="L16" s="29"/>
    </row>
    <row r="17" spans="4:12" ht="12.75" customHeight="1">
      <c r="D17" s="57" t="s">
        <v>119</v>
      </c>
      <c r="E17" s="58"/>
      <c r="F17" s="58"/>
      <c r="G17" s="58"/>
      <c r="H17" s="58"/>
      <c r="I17" s="59"/>
      <c r="J17" s="14">
        <v>133</v>
      </c>
      <c r="K17" s="32">
        <v>2495</v>
      </c>
      <c r="L17" s="32">
        <f>L18+L19+L20</f>
        <v>2500</v>
      </c>
    </row>
    <row r="18" spans="4:12" ht="12.75" customHeight="1">
      <c r="D18" s="60" t="s">
        <v>120</v>
      </c>
      <c r="E18" s="61"/>
      <c r="F18" s="61"/>
      <c r="G18" s="61"/>
      <c r="H18" s="61"/>
      <c r="I18" s="62"/>
      <c r="J18" s="14">
        <v>134</v>
      </c>
      <c r="K18" s="31"/>
      <c r="L18" s="31"/>
    </row>
    <row r="19" spans="4:12" ht="12.75" customHeight="1">
      <c r="D19" s="60" t="s">
        <v>121</v>
      </c>
      <c r="E19" s="61"/>
      <c r="F19" s="61"/>
      <c r="G19" s="61"/>
      <c r="H19" s="61"/>
      <c r="I19" s="62"/>
      <c r="J19" s="14">
        <v>135</v>
      </c>
      <c r="K19" s="31"/>
      <c r="L19" s="31"/>
    </row>
    <row r="20" spans="4:12" ht="12.75" customHeight="1">
      <c r="D20" s="60" t="s">
        <v>122</v>
      </c>
      <c r="E20" s="61"/>
      <c r="F20" s="61"/>
      <c r="G20" s="61"/>
      <c r="H20" s="61"/>
      <c r="I20" s="62"/>
      <c r="J20" s="14">
        <v>136</v>
      </c>
      <c r="K20" s="31">
        <v>2495</v>
      </c>
      <c r="L20" s="31">
        <v>2500</v>
      </c>
    </row>
    <row r="21" spans="4:12" ht="12.75" customHeight="1">
      <c r="D21" s="57" t="s">
        <v>123</v>
      </c>
      <c r="E21" s="58"/>
      <c r="F21" s="58"/>
      <c r="G21" s="58"/>
      <c r="H21" s="58"/>
      <c r="I21" s="59"/>
      <c r="J21" s="14">
        <v>137</v>
      </c>
      <c r="K21" s="32"/>
      <c r="L21" s="32"/>
    </row>
    <row r="22" spans="4:12" ht="12.75" customHeight="1">
      <c r="D22" s="60" t="s">
        <v>124</v>
      </c>
      <c r="E22" s="61"/>
      <c r="F22" s="61"/>
      <c r="G22" s="61"/>
      <c r="H22" s="61"/>
      <c r="I22" s="62"/>
      <c r="J22" s="14">
        <v>138</v>
      </c>
      <c r="K22" s="31"/>
      <c r="L22" s="31"/>
    </row>
    <row r="23" spans="4:12" ht="12.75" customHeight="1">
      <c r="D23" s="60" t="s">
        <v>125</v>
      </c>
      <c r="E23" s="61"/>
      <c r="F23" s="61"/>
      <c r="G23" s="61"/>
      <c r="H23" s="61"/>
      <c r="I23" s="62"/>
      <c r="J23" s="14">
        <v>139</v>
      </c>
      <c r="K23" s="31"/>
      <c r="L23" s="31"/>
    </row>
    <row r="24" spans="4:12" ht="12.75" customHeight="1">
      <c r="D24" s="60" t="s">
        <v>126</v>
      </c>
      <c r="E24" s="61"/>
      <c r="F24" s="61"/>
      <c r="G24" s="61"/>
      <c r="H24" s="61"/>
      <c r="I24" s="62"/>
      <c r="J24" s="14">
        <v>140</v>
      </c>
      <c r="K24" s="31"/>
      <c r="L24" s="31"/>
    </row>
    <row r="25" spans="4:12" ht="12.75" customHeight="1">
      <c r="D25" s="57" t="s">
        <v>127</v>
      </c>
      <c r="E25" s="58"/>
      <c r="F25" s="58"/>
      <c r="G25" s="58"/>
      <c r="H25" s="58"/>
      <c r="I25" s="59"/>
      <c r="J25" s="14">
        <v>141</v>
      </c>
      <c r="K25" s="31"/>
      <c r="L25" s="31"/>
    </row>
    <row r="26" spans="4:12" ht="12.75" customHeight="1">
      <c r="D26" s="57" t="s">
        <v>128</v>
      </c>
      <c r="E26" s="58"/>
      <c r="F26" s="58"/>
      <c r="G26" s="58"/>
      <c r="H26" s="58"/>
      <c r="I26" s="59"/>
      <c r="J26" s="14">
        <v>142</v>
      </c>
      <c r="K26" s="31">
        <v>133</v>
      </c>
      <c r="L26" s="31">
        <v>6000</v>
      </c>
    </row>
    <row r="27" spans="4:12" ht="12.75" customHeight="1">
      <c r="D27" s="57" t="s">
        <v>129</v>
      </c>
      <c r="E27" s="58"/>
      <c r="F27" s="58"/>
      <c r="G27" s="58"/>
      <c r="H27" s="58"/>
      <c r="I27" s="59"/>
      <c r="J27" s="14">
        <v>143</v>
      </c>
      <c r="K27" s="32"/>
      <c r="L27" s="30"/>
    </row>
    <row r="28" spans="4:12" ht="12.75" customHeight="1">
      <c r="D28" s="60" t="s">
        <v>130</v>
      </c>
      <c r="E28" s="61"/>
      <c r="F28" s="61"/>
      <c r="G28" s="61"/>
      <c r="H28" s="61"/>
      <c r="I28" s="62"/>
      <c r="J28" s="14">
        <v>144</v>
      </c>
      <c r="K28" s="31"/>
      <c r="L28" s="29"/>
    </row>
    <row r="29" spans="4:16" ht="12.75" customHeight="1">
      <c r="D29" s="60" t="s">
        <v>131</v>
      </c>
      <c r="E29" s="61"/>
      <c r="F29" s="61"/>
      <c r="G29" s="61"/>
      <c r="H29" s="61"/>
      <c r="I29" s="62"/>
      <c r="J29" s="14">
        <v>145</v>
      </c>
      <c r="K29" s="31"/>
      <c r="L29" s="29"/>
      <c r="M29" s="23"/>
      <c r="O29" s="8"/>
      <c r="P29" s="24"/>
    </row>
    <row r="30" spans="4:12" ht="12.75" customHeight="1">
      <c r="D30" s="57" t="s">
        <v>132</v>
      </c>
      <c r="E30" s="58"/>
      <c r="F30" s="58"/>
      <c r="G30" s="58"/>
      <c r="H30" s="58"/>
      <c r="I30" s="59"/>
      <c r="J30" s="14">
        <v>146</v>
      </c>
      <c r="K30" s="32"/>
      <c r="L30" s="30"/>
    </row>
    <row r="31" spans="4:12" ht="12.75" customHeight="1">
      <c r="D31" s="60" t="s">
        <v>133</v>
      </c>
      <c r="E31" s="61"/>
      <c r="F31" s="61"/>
      <c r="G31" s="61"/>
      <c r="H31" s="61"/>
      <c r="I31" s="62"/>
      <c r="J31" s="14">
        <v>147</v>
      </c>
      <c r="K31" s="31"/>
      <c r="L31" s="29"/>
    </row>
    <row r="32" spans="4:12" ht="12.75" customHeight="1">
      <c r="D32" s="60" t="s">
        <v>134</v>
      </c>
      <c r="E32" s="61"/>
      <c r="F32" s="61"/>
      <c r="G32" s="61"/>
      <c r="H32" s="61"/>
      <c r="I32" s="62"/>
      <c r="J32" s="14">
        <v>148</v>
      </c>
      <c r="K32" s="31"/>
      <c r="L32" s="29"/>
    </row>
    <row r="33" spans="4:12" ht="12.75" customHeight="1">
      <c r="D33" s="60" t="s">
        <v>135</v>
      </c>
      <c r="E33" s="61"/>
      <c r="F33" s="61"/>
      <c r="G33" s="61"/>
      <c r="H33" s="61"/>
      <c r="I33" s="62"/>
      <c r="J33" s="14">
        <v>149</v>
      </c>
      <c r="K33" s="31"/>
      <c r="L33" s="29"/>
    </row>
    <row r="34" spans="4:12" ht="12.75" customHeight="1">
      <c r="D34" s="60" t="s">
        <v>136</v>
      </c>
      <c r="E34" s="61"/>
      <c r="F34" s="61"/>
      <c r="G34" s="61"/>
      <c r="H34" s="61"/>
      <c r="I34" s="62"/>
      <c r="J34" s="14">
        <v>150</v>
      </c>
      <c r="K34" s="31"/>
      <c r="L34" s="29"/>
    </row>
    <row r="35" spans="4:12" ht="12.75" customHeight="1">
      <c r="D35" s="60" t="s">
        <v>137</v>
      </c>
      <c r="E35" s="61"/>
      <c r="F35" s="61"/>
      <c r="G35" s="61"/>
      <c r="H35" s="61"/>
      <c r="I35" s="62"/>
      <c r="J35" s="14">
        <v>151</v>
      </c>
      <c r="K35" s="31"/>
      <c r="L35" s="29"/>
    </row>
    <row r="36" spans="4:12" ht="12.75" customHeight="1">
      <c r="D36" s="60" t="s">
        <v>138</v>
      </c>
      <c r="E36" s="61"/>
      <c r="F36" s="61"/>
      <c r="G36" s="61"/>
      <c r="H36" s="61"/>
      <c r="I36" s="62"/>
      <c r="J36" s="14">
        <v>152</v>
      </c>
      <c r="K36" s="31"/>
      <c r="L36" s="29"/>
    </row>
    <row r="37" spans="4:12" ht="12.75" customHeight="1">
      <c r="D37" s="57" t="s">
        <v>139</v>
      </c>
      <c r="E37" s="58"/>
      <c r="F37" s="58"/>
      <c r="G37" s="58"/>
      <c r="H37" s="58"/>
      <c r="I37" s="59"/>
      <c r="J37" s="14">
        <v>153</v>
      </c>
      <c r="K37" s="31"/>
      <c r="L37" s="29"/>
    </row>
    <row r="38" spans="4:12" ht="12.75" customHeight="1">
      <c r="D38" s="54" t="s">
        <v>169</v>
      </c>
      <c r="E38" s="55"/>
      <c r="F38" s="55"/>
      <c r="G38" s="55"/>
      <c r="H38" s="55"/>
      <c r="I38" s="56"/>
      <c r="J38" s="14">
        <v>154</v>
      </c>
      <c r="K38" s="37">
        <v>46</v>
      </c>
      <c r="L38" s="37">
        <f>L45+L48</f>
        <v>50</v>
      </c>
    </row>
    <row r="39" spans="4:12" ht="12.75" customHeight="1">
      <c r="D39" s="57" t="s">
        <v>140</v>
      </c>
      <c r="E39" s="58"/>
      <c r="F39" s="58"/>
      <c r="G39" s="58"/>
      <c r="H39" s="58"/>
      <c r="I39" s="59"/>
      <c r="J39" s="14">
        <v>155</v>
      </c>
      <c r="K39" s="31"/>
      <c r="L39" s="29"/>
    </row>
    <row r="40" spans="4:12" ht="27" customHeight="1">
      <c r="D40" s="57" t="s">
        <v>141</v>
      </c>
      <c r="E40" s="58"/>
      <c r="F40" s="58"/>
      <c r="G40" s="58"/>
      <c r="H40" s="58"/>
      <c r="I40" s="59"/>
      <c r="J40" s="14">
        <v>156</v>
      </c>
      <c r="K40" s="31"/>
      <c r="L40" s="33"/>
    </row>
    <row r="41" spans="4:12" ht="21" customHeight="1">
      <c r="D41" s="57" t="s">
        <v>142</v>
      </c>
      <c r="E41" s="58"/>
      <c r="F41" s="58"/>
      <c r="G41" s="58"/>
      <c r="H41" s="58"/>
      <c r="I41" s="59"/>
      <c r="J41" s="14">
        <v>157</v>
      </c>
      <c r="K41" s="31"/>
      <c r="L41" s="29"/>
    </row>
    <row r="42" spans="4:12" ht="27" customHeight="1">
      <c r="D42" s="57" t="s">
        <v>143</v>
      </c>
      <c r="E42" s="58"/>
      <c r="F42" s="58"/>
      <c r="G42" s="58"/>
      <c r="H42" s="58"/>
      <c r="I42" s="59"/>
      <c r="J42" s="14">
        <v>158</v>
      </c>
      <c r="K42" s="31"/>
      <c r="L42" s="29"/>
    </row>
    <row r="43" spans="4:12" ht="24" customHeight="1">
      <c r="D43" s="57" t="s">
        <v>144</v>
      </c>
      <c r="E43" s="58"/>
      <c r="F43" s="58"/>
      <c r="G43" s="58"/>
      <c r="H43" s="58"/>
      <c r="I43" s="59"/>
      <c r="J43" s="14">
        <v>159</v>
      </c>
      <c r="K43" s="31"/>
      <c r="L43" s="29"/>
    </row>
    <row r="44" spans="4:12" ht="12.75" customHeight="1">
      <c r="D44" s="57" t="s">
        <v>145</v>
      </c>
      <c r="E44" s="58"/>
      <c r="F44" s="58"/>
      <c r="G44" s="58"/>
      <c r="H44" s="58"/>
      <c r="I44" s="59"/>
      <c r="J44" s="14">
        <v>160</v>
      </c>
      <c r="K44" s="31"/>
      <c r="L44" s="29"/>
    </row>
    <row r="45" spans="4:12" ht="12.75" customHeight="1">
      <c r="D45" s="57" t="s">
        <v>146</v>
      </c>
      <c r="E45" s="58"/>
      <c r="F45" s="58"/>
      <c r="G45" s="58"/>
      <c r="H45" s="58"/>
      <c r="I45" s="59"/>
      <c r="J45" s="14">
        <v>161</v>
      </c>
      <c r="K45" s="29">
        <v>46</v>
      </c>
      <c r="L45" s="29">
        <v>50</v>
      </c>
    </row>
    <row r="46" spans="4:12" ht="12.75" customHeight="1">
      <c r="D46" s="57" t="s">
        <v>147</v>
      </c>
      <c r="E46" s="58"/>
      <c r="F46" s="58"/>
      <c r="G46" s="58"/>
      <c r="H46" s="58"/>
      <c r="I46" s="59"/>
      <c r="J46" s="14">
        <v>162</v>
      </c>
      <c r="K46" s="29"/>
      <c r="L46" s="29"/>
    </row>
    <row r="47" spans="4:12" ht="12.75" customHeight="1">
      <c r="D47" s="57" t="s">
        <v>148</v>
      </c>
      <c r="E47" s="58"/>
      <c r="F47" s="58"/>
      <c r="G47" s="58"/>
      <c r="H47" s="58"/>
      <c r="I47" s="59"/>
      <c r="J47" s="14">
        <v>163</v>
      </c>
      <c r="K47" s="29"/>
      <c r="L47" s="29"/>
    </row>
    <row r="48" spans="4:12" ht="12.75" customHeight="1">
      <c r="D48" s="57" t="s">
        <v>149</v>
      </c>
      <c r="E48" s="58"/>
      <c r="F48" s="58"/>
      <c r="G48" s="58"/>
      <c r="H48" s="58"/>
      <c r="I48" s="59"/>
      <c r="J48" s="14">
        <v>164</v>
      </c>
      <c r="K48" s="29">
        <v>0</v>
      </c>
      <c r="L48" s="29">
        <v>0</v>
      </c>
    </row>
    <row r="49" spans="4:12" ht="12.75" customHeight="1">
      <c r="D49" s="54" t="s">
        <v>170</v>
      </c>
      <c r="E49" s="55"/>
      <c r="F49" s="55"/>
      <c r="G49" s="55"/>
      <c r="H49" s="55"/>
      <c r="I49" s="56"/>
      <c r="J49" s="14">
        <v>165</v>
      </c>
      <c r="K49" s="26"/>
      <c r="L49" s="27"/>
    </row>
    <row r="50" spans="4:12" ht="20.25" customHeight="1">
      <c r="D50" s="57" t="s">
        <v>150</v>
      </c>
      <c r="E50" s="58"/>
      <c r="F50" s="58"/>
      <c r="G50" s="58"/>
      <c r="H50" s="58"/>
      <c r="I50" s="59"/>
      <c r="J50" s="14">
        <v>166</v>
      </c>
      <c r="K50" s="31"/>
      <c r="L50" s="29"/>
    </row>
    <row r="51" spans="4:12" ht="12.75" customHeight="1">
      <c r="D51" s="38" t="s">
        <v>151</v>
      </c>
      <c r="E51" s="39"/>
      <c r="F51" s="39"/>
      <c r="G51" s="39"/>
      <c r="H51" s="39"/>
      <c r="I51" s="40"/>
      <c r="J51" s="14">
        <v>167</v>
      </c>
      <c r="K51" s="31"/>
      <c r="L51" s="29"/>
    </row>
    <row r="52" spans="4:12" ht="12.75" customHeight="1">
      <c r="D52" s="38" t="s">
        <v>152</v>
      </c>
      <c r="E52" s="39"/>
      <c r="F52" s="39"/>
      <c r="G52" s="39"/>
      <c r="H52" s="39"/>
      <c r="I52" s="40"/>
      <c r="J52" s="14">
        <v>168</v>
      </c>
      <c r="K52" s="31"/>
      <c r="L52" s="29"/>
    </row>
    <row r="53" spans="4:12" ht="12.75" customHeight="1">
      <c r="D53" s="38" t="s">
        <v>153</v>
      </c>
      <c r="E53" s="39"/>
      <c r="F53" s="39"/>
      <c r="G53" s="39"/>
      <c r="H53" s="39"/>
      <c r="I53" s="40"/>
      <c r="J53" s="14">
        <v>169</v>
      </c>
      <c r="K53" s="31"/>
      <c r="L53" s="29"/>
    </row>
    <row r="54" spans="4:12" ht="12.75" customHeight="1">
      <c r="D54" s="38" t="s">
        <v>154</v>
      </c>
      <c r="E54" s="39"/>
      <c r="F54" s="39"/>
      <c r="G54" s="39"/>
      <c r="H54" s="39"/>
      <c r="I54" s="40"/>
      <c r="J54" s="14">
        <v>170</v>
      </c>
      <c r="K54" s="31"/>
      <c r="L54" s="29"/>
    </row>
    <row r="55" spans="4:12" ht="12.75" customHeight="1">
      <c r="D55" s="38" t="s">
        <v>155</v>
      </c>
      <c r="E55" s="39"/>
      <c r="F55" s="39"/>
      <c r="G55" s="39"/>
      <c r="H55" s="39"/>
      <c r="I55" s="40"/>
      <c r="J55" s="14">
        <v>171</v>
      </c>
      <c r="K55" s="31"/>
      <c r="L55" s="29"/>
    </row>
    <row r="56" spans="4:12" ht="12.75" customHeight="1">
      <c r="D56" s="38" t="s">
        <v>156</v>
      </c>
      <c r="E56" s="39"/>
      <c r="F56" s="39"/>
      <c r="G56" s="39"/>
      <c r="H56" s="39"/>
      <c r="I56" s="40"/>
      <c r="J56" s="14">
        <v>172</v>
      </c>
      <c r="K56" s="31"/>
      <c r="L56" s="29"/>
    </row>
    <row r="57" spans="4:12" ht="12.75" customHeight="1">
      <c r="D57" s="45" t="s">
        <v>171</v>
      </c>
      <c r="E57" s="46"/>
      <c r="F57" s="46"/>
      <c r="G57" s="46"/>
      <c r="H57" s="46"/>
      <c r="I57" s="47"/>
      <c r="J57" s="20">
        <v>177</v>
      </c>
      <c r="K57" s="27">
        <v>46</v>
      </c>
      <c r="L57" s="27">
        <f>L38+L9</f>
        <v>50</v>
      </c>
    </row>
    <row r="58" spans="4:12" ht="12.75" customHeight="1">
      <c r="D58" s="45" t="s">
        <v>172</v>
      </c>
      <c r="E58" s="46"/>
      <c r="F58" s="46"/>
      <c r="G58" s="46"/>
      <c r="H58" s="46"/>
      <c r="I58" s="47"/>
      <c r="J58" s="20">
        <v>178</v>
      </c>
      <c r="K58" s="27">
        <f>K15+K49</f>
        <v>2628</v>
      </c>
      <c r="L58" s="27">
        <f>L15+L49</f>
        <v>8500</v>
      </c>
    </row>
    <row r="59" spans="4:14" ht="33" customHeight="1">
      <c r="D59" s="45" t="s">
        <v>173</v>
      </c>
      <c r="E59" s="46"/>
      <c r="F59" s="46"/>
      <c r="G59" s="46"/>
      <c r="H59" s="46"/>
      <c r="I59" s="47"/>
      <c r="J59" s="20">
        <v>179</v>
      </c>
      <c r="K59" s="34">
        <f>K57-K58</f>
        <v>-2582</v>
      </c>
      <c r="L59" s="35">
        <f>L57-L58</f>
        <v>-8450</v>
      </c>
      <c r="N59" s="25"/>
    </row>
    <row r="60" spans="4:12" ht="15" customHeight="1">
      <c r="D60" s="48" t="s">
        <v>157</v>
      </c>
      <c r="E60" s="49"/>
      <c r="F60" s="49"/>
      <c r="G60" s="49"/>
      <c r="H60" s="49"/>
      <c r="I60" s="50"/>
      <c r="J60" s="15">
        <v>180</v>
      </c>
      <c r="K60" s="32"/>
      <c r="L60" s="30">
        <v>0</v>
      </c>
    </row>
    <row r="61" spans="4:12" ht="12.75" customHeight="1">
      <c r="D61" s="48" t="s">
        <v>158</v>
      </c>
      <c r="E61" s="49"/>
      <c r="F61" s="49"/>
      <c r="G61" s="49"/>
      <c r="H61" s="49"/>
      <c r="I61" s="50"/>
      <c r="J61" s="15">
        <v>181</v>
      </c>
      <c r="K61" s="32">
        <f>K59</f>
        <v>-2582</v>
      </c>
      <c r="L61" s="30">
        <f>L59</f>
        <v>-8450</v>
      </c>
    </row>
    <row r="62" spans="4:12" ht="12.75" customHeight="1">
      <c r="D62" s="51" t="s">
        <v>159</v>
      </c>
      <c r="E62" s="52"/>
      <c r="F62" s="52"/>
      <c r="G62" s="52"/>
      <c r="H62" s="52"/>
      <c r="I62" s="53"/>
      <c r="J62" s="21">
        <v>182</v>
      </c>
      <c r="K62" s="31"/>
      <c r="L62" s="29">
        <v>0</v>
      </c>
    </row>
    <row r="63" spans="4:12" ht="12.75" customHeight="1">
      <c r="D63" s="54" t="s">
        <v>160</v>
      </c>
      <c r="E63" s="55"/>
      <c r="F63" s="55"/>
      <c r="G63" s="55"/>
      <c r="H63" s="55"/>
      <c r="I63" s="56"/>
      <c r="J63" s="14">
        <v>183</v>
      </c>
      <c r="K63" s="32"/>
      <c r="L63" s="30"/>
    </row>
    <row r="64" spans="4:12" ht="12.75" customHeight="1">
      <c r="D64" s="38" t="s">
        <v>161</v>
      </c>
      <c r="E64" s="39"/>
      <c r="F64" s="39"/>
      <c r="G64" s="39"/>
      <c r="H64" s="39"/>
      <c r="I64" s="40"/>
      <c r="J64" s="14">
        <v>184</v>
      </c>
      <c r="K64" s="32"/>
      <c r="L64" s="30"/>
    </row>
    <row r="65" spans="4:12" ht="18.75" customHeight="1">
      <c r="D65" s="42" t="s">
        <v>162</v>
      </c>
      <c r="E65" s="43"/>
      <c r="F65" s="43"/>
      <c r="G65" s="43"/>
      <c r="H65" s="43"/>
      <c r="I65" s="44"/>
      <c r="J65" s="22">
        <v>185</v>
      </c>
      <c r="K65" s="34">
        <f>K61</f>
        <v>-2582</v>
      </c>
      <c r="L65" s="36">
        <f>L61</f>
        <v>-8450</v>
      </c>
    </row>
    <row r="67" spans="4:12" ht="12.75">
      <c r="D67" s="41" t="s">
        <v>177</v>
      </c>
      <c r="E67" s="41"/>
      <c r="F67" s="41"/>
      <c r="I67" s="70" t="s">
        <v>165</v>
      </c>
      <c r="J67" s="70"/>
      <c r="K67" s="70"/>
      <c r="L67" s="70"/>
    </row>
    <row r="68" spans="4:12" ht="13.5" thickBot="1">
      <c r="D68" s="13"/>
      <c r="E68" s="12"/>
      <c r="F68" s="12"/>
      <c r="I68" s="72"/>
      <c r="J68" s="72"/>
      <c r="K68" s="72"/>
      <c r="L68" s="72"/>
    </row>
    <row r="69" spans="9:12" ht="12.75">
      <c r="I69" s="71" t="s">
        <v>167</v>
      </c>
      <c r="J69" s="71"/>
      <c r="K69" s="71"/>
      <c r="L69" s="71"/>
    </row>
  </sheetData>
  <sheetProtection/>
  <mergeCells count="67">
    <mergeCell ref="D2:L2"/>
    <mergeCell ref="I67:L67"/>
    <mergeCell ref="I69:L69"/>
    <mergeCell ref="I68:L68"/>
    <mergeCell ref="D4:L4"/>
    <mergeCell ref="D7:I7"/>
    <mergeCell ref="D8:I8"/>
    <mergeCell ref="D9:I9"/>
    <mergeCell ref="D15:I15"/>
    <mergeCell ref="D16:I16"/>
    <mergeCell ref="D3:L3"/>
    <mergeCell ref="D10:I10"/>
    <mergeCell ref="D11:I11"/>
    <mergeCell ref="D12:I12"/>
    <mergeCell ref="D13:I13"/>
    <mergeCell ref="D14:I14"/>
    <mergeCell ref="D6:L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44:I44"/>
    <mergeCell ref="D45:I45"/>
    <mergeCell ref="D46:I46"/>
    <mergeCell ref="D47:I47"/>
    <mergeCell ref="D48:I48"/>
    <mergeCell ref="D49:I49"/>
    <mergeCell ref="D50:I50"/>
    <mergeCell ref="D57:I57"/>
    <mergeCell ref="D58:I58"/>
    <mergeCell ref="D51:I51"/>
    <mergeCell ref="D52:I52"/>
    <mergeCell ref="D53:I53"/>
    <mergeCell ref="D54:I54"/>
    <mergeCell ref="D55:I55"/>
    <mergeCell ref="D56:I56"/>
    <mergeCell ref="D67:F67"/>
    <mergeCell ref="D65:I65"/>
    <mergeCell ref="D59:I59"/>
    <mergeCell ref="D60:I60"/>
    <mergeCell ref="D61:I61"/>
    <mergeCell ref="D62:I62"/>
    <mergeCell ref="D63:I63"/>
    <mergeCell ref="D64:I64"/>
  </mergeCells>
  <conditionalFormatting sqref="K17:K26 K56:K58 K60:K61 K64:K65 K9:K15 K37:K54">
    <cfRule type="cellIs" priority="10" dxfId="0" operator="notEqual" stopIfTrue="1">
      <formula>ROUND(K9,0)</formula>
    </cfRule>
    <cfRule type="cellIs" priority="11" dxfId="1" operator="lessThan" stopIfTrue="1">
      <formula>0</formula>
    </cfRule>
  </conditionalFormatting>
  <conditionalFormatting sqref="L59 K16:L16 K27:L36 K55:L55 K62:L63">
    <cfRule type="cellIs" priority="16" dxfId="0" operator="notEqual" stopIfTrue="1">
      <formula>ROUND(K16,0)</formula>
    </cfRule>
  </conditionalFormatting>
  <conditionalFormatting sqref="L17:L26 L37:L54 L56:L58 L60:L61 L64:L65 L9:L15">
    <cfRule type="cellIs" priority="6" dxfId="0" operator="notEqual" stopIfTrue="1">
      <formula>ROUND(L9,0)</formula>
    </cfRule>
    <cfRule type="cellIs" priority="7" dxfId="1" operator="lessThan" stopIfTrue="1">
      <formula>0</formula>
    </cfRule>
  </conditionalFormatting>
  <conditionalFormatting sqref="K59">
    <cfRule type="cellIs" priority="2" dxfId="0" operator="notEqual" stopIfTrue="1">
      <formula>ROUND(K59,0)</formula>
    </cfRule>
    <cfRule type="cellIs" priority="3" dxfId="1" operator="lessThan" stopIfTrue="1">
      <formula>0</formula>
    </cfRule>
  </conditionalFormatting>
  <conditionalFormatting sqref="N59">
    <cfRule type="cellIs" priority="1" dxfId="0" operator="notEqual" stopIfTrue="1">
      <formula>ROUND(N59,0)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Strunjak</dc:creator>
  <cp:keywords/>
  <dc:description/>
  <cp:lastModifiedBy>Danijel Jerman</cp:lastModifiedBy>
  <cp:lastPrinted>2024-02-26T06:40:29Z</cp:lastPrinted>
  <dcterms:created xsi:type="dcterms:W3CDTF">2008-10-17T11:51:54Z</dcterms:created>
  <dcterms:modified xsi:type="dcterms:W3CDTF">2024-02-26T08:44:14Z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